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FRM-DGSEI-025-01" sheetId="1" r:id="rId1"/>
  </sheets>
  <externalReferences>
    <externalReference r:id="rId4"/>
  </externalReferences>
  <definedNames>
    <definedName name="ABRIL_TOTAL_DAS_FATURAS" localSheetId="0">'FRM-DGSEI-025-01'!#REF!</definedName>
    <definedName name="ABRIL_TOTAL_DAS_FATURAS">#REF!</definedName>
    <definedName name="AGOSTO_TOTAL_DAS_FATURAS" localSheetId="0">'FRM-DGSEI-025-01'!#REF!</definedName>
    <definedName name="AGOSTO_TOTAL_DAS_FATURAS">#REF!</definedName>
    <definedName name="_xlnm.Print_Area" localSheetId="0">'FRM-DGSEI-025-01'!$B$1:$I$54</definedName>
    <definedName name="DEZEMBRO_TOTAL_DAS_FATURAS" localSheetId="0">'FRM-DGSEI-025-01'!#REF!</definedName>
    <definedName name="DEZEMBRO_TOTAL_DAS_FATURAS">#REF!</definedName>
    <definedName name="FEVEREIRO_TOTAL_DAS_FATURAS" localSheetId="0">'FRM-DGSEI-025-01'!#REF!</definedName>
    <definedName name="FEVEREIRO_TOTAL_DAS_FATURAS">#REF!</definedName>
    <definedName name="JANEIRO_TOTAL_DAS_FATURAS" localSheetId="0">'FRM-DGSEI-025-01'!#REF!</definedName>
    <definedName name="JANEIRO_TOTAL_DAS_FATURAS">#REF!</definedName>
    <definedName name="JULHO_TOTAL_DAS_FATURAS" localSheetId="0">'FRM-DGSEI-025-01'!#REF!</definedName>
    <definedName name="JULHO_TOTAL_DAS_FATURAS">#REF!</definedName>
    <definedName name="JUNHO_TOTAL_DAS_FATURAS" localSheetId="0">'FRM-DGSEI-025-01'!#REF!</definedName>
    <definedName name="JUNHO_TOTAL_DAS_FATURAS">#REF!</definedName>
    <definedName name="MAIO_TOTAL_DAS_FATURAS" localSheetId="0">'FRM-DGSEI-025-01'!#REF!</definedName>
    <definedName name="MAIO_TOTAL_DAS_FATURAS">#REF!</definedName>
    <definedName name="MARÇO_TOTAL_DAS_FATURAS" localSheetId="0">'FRM-DGSEI-025-01'!#REF!</definedName>
    <definedName name="MARÇO_TOTAL_DAS_FATURAS">#REF!</definedName>
    <definedName name="NOVEMBRO_TOTAL_DAS_FATURAS" localSheetId="0">'FRM-DGSEI-025-01'!#REF!</definedName>
    <definedName name="NOVEMBRO_TOTAL_DAS_FATURAS">#REF!</definedName>
    <definedName name="Operadora_Embratel">'[1]Relatório Custo DETEL'!$B$396:$L$496</definedName>
    <definedName name="Operadora_Intelig">'[1]Relatório Custo DETEL'!$B$522:$L$614</definedName>
    <definedName name="Operadora_TelemarNorteLeste">'[1]Relatório Custo DETEL'!$B$2:$L$102</definedName>
    <definedName name="Operadora_TNLPCSS.A_OI">'[1]Relatório Custo DETEL'!$B$144:$L$244</definedName>
    <definedName name="Operadora_VIVO">'[1]Relatório Custo DETEL'!$B$270:$L$370</definedName>
    <definedName name="OUTUBRO_TOTAL_DAS_FATURAS" localSheetId="0">'FRM-DGSEI-025-01'!#REF!</definedName>
    <definedName name="OUTUBRO_TOTAL_DAS_FATURAS">#REF!</definedName>
    <definedName name="REF.__ABRIL">#REF!</definedName>
    <definedName name="SETEMBRO_TOTAL_DAS_FATURAS" localSheetId="0">'FRM-DGSEI-025-01'!#REF!</definedName>
    <definedName name="SETEMBRO_TOTAL_DAS_FATURAS">#REF!</definedName>
    <definedName name="TOTAL">#REF!</definedName>
    <definedName name="Z_8022366B_2CD8_478B_8F47_6C7DD96CEEEC_.wvu.FilterData" localSheetId="0" hidden="1">'FRM-DGSEI-025-01'!#REF!</definedName>
    <definedName name="Z_8022366B_2CD8_478B_8F47_6C7DD96CEEEC_.wvu.PrintArea" localSheetId="0" hidden="1">'FRM-DGSEI-025-01'!#REF!</definedName>
    <definedName name="Z_847CF176_E05C_4CD2_8403_BFA1A7C56D48_.wvu.FilterData" localSheetId="0" hidden="1">'FRM-DGSEI-025-01'!#REF!</definedName>
    <definedName name="Z_847CF176_E05C_4CD2_8403_BFA1A7C56D48_.wvu.PrintArea" localSheetId="0" hidden="1">'FRM-DGSEI-025-01'!#REF!</definedName>
    <definedName name="Z_847CF176_E05C_4CD2_8403_BFA1A7C56D48_.wvu.PrintTitles" localSheetId="0" hidden="1">'FRM-DGSEI-025-01'!#REF!</definedName>
    <definedName name="Z_DFFB3317_0A75_4DCD_9776_1EBC76005EBD_.wvu.FilterData" localSheetId="0" hidden="1">'FRM-DGSEI-025-01'!#REF!</definedName>
    <definedName name="Z_DFFB3317_0A75_4DCD_9776_1EBC76005EBD_.wvu.PrintArea" localSheetId="0" hidden="1">'FRM-DGSEI-025-01'!#REF!</definedName>
    <definedName name="Z_DFFB3317_0A75_4DCD_9776_1EBC76005EBD_.wvu.PrintTitles" localSheetId="0" hidden="1">'FRM-DGSEI-025-01'!#REF!</definedName>
    <definedName name="Z_EC1AC157_028B_40E3_99BB_D41EF1E5AF46_.wvu.FilterData" localSheetId="0" hidden="1">'FRM-DGSEI-025-01'!#REF!</definedName>
    <definedName name="Z_EC1AC157_028B_40E3_99BB_D41EF1E5AF46_.wvu.PrintArea" localSheetId="0" hidden="1">'FRM-DGSEI-025-01'!#REF!</definedName>
    <definedName name="Z_EC1AC157_028B_40E3_99BB_D41EF1E5AF46_.wvu.PrintTitles" localSheetId="0" hidden="1">'FRM-DGSEI-025-01'!#REF!</definedName>
  </definedNames>
  <calcPr fullCalcOnLoad="1"/>
</workbook>
</file>

<file path=xl/sharedStrings.xml><?xml version="1.0" encoding="utf-8"?>
<sst xmlns="http://schemas.openxmlformats.org/spreadsheetml/2006/main" count="30" uniqueCount="25">
  <si>
    <t>*</t>
  </si>
  <si>
    <t>Diretoria Geral de Segurança Institucional</t>
  </si>
  <si>
    <t>Departamento de Projetos e Segurança de Telecomunicações</t>
  </si>
  <si>
    <t xml:space="preserve">NÚMERO FATURA </t>
  </si>
  <si>
    <t>CONTRATO</t>
  </si>
  <si>
    <t>NOTA FISCAL</t>
  </si>
  <si>
    <t>EMISSÃO</t>
  </si>
  <si>
    <t>SERVENTIA</t>
  </si>
  <si>
    <t>VALOR</t>
  </si>
  <si>
    <t>--</t>
  </si>
  <si>
    <t>VALOR DA FATURA</t>
  </si>
  <si>
    <t xml:space="preserve">Atrasado: </t>
  </si>
  <si>
    <t>Quantidade_FATURAS</t>
  </si>
  <si>
    <t>Quantidade_CD</t>
  </si>
  <si>
    <t>SERVIÇO DE ANÁLISE DE TARIFAÇÃO ELETRÔNICA</t>
  </si>
  <si>
    <t>EDGARD RENATO O. DE CARVALHO</t>
  </si>
  <si>
    <t xml:space="preserve">DIRETOR DO DETEL </t>
  </si>
  <si>
    <t xml:space="preserve">Data do Pagamento: </t>
  </si>
  <si>
    <t xml:space="preserve">MÊS DE REFERÊNCIA: </t>
  </si>
  <si>
    <t xml:space="preserve">VENCIMENTO: </t>
  </si>
  <si>
    <t xml:space="preserve">CONTA DE SERVIÇOS DE TELECOMUNICAÇÕES: </t>
  </si>
  <si>
    <t xml:space="preserve">TOTAL </t>
  </si>
  <si>
    <t xml:space="preserve">Mês de Referência: </t>
  </si>
  <si>
    <t xml:space="preserve">Protocolo:         </t>
  </si>
  <si>
    <t>ATENÇÃO: A cópia impressa a partir da intranet é cópia não controlada.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</si>
</sst>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.00_);\(&quot;R$&quot;#,##0.00\)"/>
    <numFmt numFmtId="173" formatCode="_(&quot;R$&quot;* #,##0_);_(&quot;R$&quot;* \(#,##0\);_(&quot;R$&quot;* &quot;-&quot;_);_(@_)"/>
    <numFmt numFmtId="174" formatCode="_(&quot;R$&quot;* #,##0.00_);_(&quot;R$&quot;* \(#,##0.00\);_(&quot;R$&quot;* &quot;-&quot;??_);_(@_)"/>
    <numFmt numFmtId="175" formatCode="&quot;R$&quot;#\,##0\.00;[Red]&quot;R$&quot;#\,##0\.00"/>
    <numFmt numFmtId="176" formatCode="&quot;R$ &quot;#,##0.00"/>
    <numFmt numFmtId="177" formatCode="_([$€-2]* #,##0.00_);_([$€-2]* \(#,##0.00\);_([$€-2]* &quot;-&quot;??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2">
    <font>
      <sz val="10"/>
      <name val="Arial"/>
      <family val="0"/>
    </font>
    <font>
      <sz val="10"/>
      <name val="DomCasual B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2"/>
      <color indexed="62"/>
      <name val="Verdana"/>
      <family val="2"/>
    </font>
    <font>
      <b/>
      <sz val="11"/>
      <color indexed="62"/>
      <name val="Verdana"/>
      <family val="2"/>
    </font>
    <font>
      <sz val="11"/>
      <name val="Verdana"/>
      <family val="2"/>
    </font>
    <font>
      <b/>
      <sz val="8"/>
      <color indexed="62"/>
      <name val="Verdana"/>
      <family val="2"/>
    </font>
    <font>
      <b/>
      <sz val="8"/>
      <color indexed="8"/>
      <name val="Verdana"/>
      <family val="2"/>
    </font>
    <font>
      <sz val="10"/>
      <color indexed="62"/>
      <name val="Verdana"/>
      <family val="2"/>
    </font>
    <font>
      <b/>
      <sz val="8"/>
      <color indexed="9"/>
      <name val="Verdana"/>
      <family val="2"/>
    </font>
    <font>
      <b/>
      <sz val="10"/>
      <color indexed="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44"/>
        <bgColor indexed="47"/>
      </patternFill>
    </fill>
    <fill>
      <patternFill patternType="mediumGray">
        <fgColor indexed="44"/>
        <bgColor indexed="22"/>
      </patternFill>
    </fill>
    <fill>
      <patternFill patternType="mediumGray">
        <fgColor indexed="44"/>
        <bgColor indexed="55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27" fillId="6" borderId="0" applyNumberFormat="0" applyBorder="0" applyAlignment="0" applyProtection="0"/>
    <xf numFmtId="0" fontId="32" fillId="11" borderId="1" applyNumberFormat="0" applyAlignment="0" applyProtection="0"/>
    <xf numFmtId="0" fontId="34" fillId="12" borderId="2" applyNumberFormat="0" applyAlignment="0" applyProtection="0"/>
    <xf numFmtId="0" fontId="33" fillId="0" borderId="3" applyNumberFormat="0" applyFill="0" applyAlignment="0" applyProtection="0"/>
    <xf numFmtId="0" fontId="37" fillId="1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0" fillId="7" borderId="1" applyNumberFormat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7" borderId="0" applyNumberFormat="0" applyBorder="0" applyAlignment="0" applyProtection="0"/>
    <xf numFmtId="0" fontId="1" fillId="0" borderId="0">
      <alignment/>
      <protection/>
    </xf>
    <xf numFmtId="0" fontId="1" fillId="0" borderId="0" applyProtection="0">
      <alignment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1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4" fillId="18" borderId="10" xfId="52" applyFont="1" applyFill="1" applyBorder="1" applyAlignment="1">
      <alignment horizontal="center" vertical="center"/>
      <protection/>
    </xf>
    <xf numFmtId="0" fontId="5" fillId="18" borderId="0" xfId="52" applyFont="1" applyFill="1" applyBorder="1" applyAlignment="1">
      <alignment horizontal="left" vertical="center"/>
      <protection/>
    </xf>
    <xf numFmtId="7" fontId="7" fillId="18" borderId="11" xfId="50" applyNumberFormat="1" applyFont="1" applyFill="1" applyBorder="1" applyAlignment="1">
      <alignment horizontal="center" vertical="center"/>
    </xf>
    <xf numFmtId="0" fontId="6" fillId="0" borderId="0" xfId="52" applyFont="1">
      <alignment/>
      <protection/>
    </xf>
    <xf numFmtId="0" fontId="5" fillId="18" borderId="12" xfId="52" applyFont="1" applyFill="1" applyBorder="1" applyAlignment="1">
      <alignment horizontal="left" vertical="center"/>
      <protection/>
    </xf>
    <xf numFmtId="0" fontId="10" fillId="18" borderId="12" xfId="52" applyFont="1" applyFill="1" applyBorder="1" applyAlignment="1">
      <alignment horizontal="left" vertical="center"/>
      <protection/>
    </xf>
    <xf numFmtId="0" fontId="10" fillId="18" borderId="12" xfId="52" applyFont="1" applyFill="1" applyBorder="1" applyAlignment="1">
      <alignment vertical="center"/>
      <protection/>
    </xf>
    <xf numFmtId="0" fontId="6" fillId="18" borderId="0" xfId="0" applyFont="1" applyFill="1" applyBorder="1" applyAlignment="1">
      <alignment vertical="center"/>
    </xf>
    <xf numFmtId="0" fontId="4" fillId="0" borderId="0" xfId="52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vertical="center"/>
      <protection/>
    </xf>
    <xf numFmtId="0" fontId="11" fillId="0" borderId="0" xfId="52" applyFont="1" applyFill="1" applyBorder="1" applyAlignment="1">
      <alignment horizontal="left" vertical="center"/>
      <protection/>
    </xf>
    <xf numFmtId="0" fontId="5" fillId="0" borderId="0" xfId="52" applyFont="1" applyFill="1" applyBorder="1" applyAlignment="1">
      <alignment horizontal="left" vertical="center"/>
      <protection/>
    </xf>
    <xf numFmtId="0" fontId="10" fillId="0" borderId="0" xfId="52" applyFont="1" applyFill="1" applyBorder="1" applyAlignment="1">
      <alignment horizontal="left" vertical="center"/>
      <protection/>
    </xf>
    <xf numFmtId="0" fontId="10" fillId="0" borderId="0" xfId="52" applyFont="1" applyFill="1" applyBorder="1" applyAlignment="1">
      <alignment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176" fontId="12" fillId="0" borderId="0" xfId="53" applyNumberFormat="1" applyFont="1" applyFill="1" applyBorder="1" applyAlignment="1" quotePrefix="1">
      <alignment horizontal="center" vertical="center"/>
    </xf>
    <xf numFmtId="0" fontId="6" fillId="0" borderId="0" xfId="52" applyFont="1" applyAlignment="1">
      <alignment vertical="center"/>
      <protection/>
    </xf>
    <xf numFmtId="0" fontId="7" fillId="5" borderId="10" xfId="0" applyNumberFormat="1" applyFont="1" applyFill="1" applyBorder="1" applyAlignment="1">
      <alignment horizontal="centerContinuous" vertical="center"/>
    </xf>
    <xf numFmtId="0" fontId="7" fillId="5" borderId="0" xfId="0" applyNumberFormat="1" applyFont="1" applyFill="1" applyBorder="1" applyAlignment="1">
      <alignment horizontal="centerContinuous" vertical="center"/>
    </xf>
    <xf numFmtId="4" fontId="7" fillId="5" borderId="0" xfId="0" applyNumberFormat="1" applyFont="1" applyFill="1" applyBorder="1" applyAlignment="1">
      <alignment horizontal="centerContinuous" vertical="center"/>
    </xf>
    <xf numFmtId="4" fontId="7" fillId="5" borderId="11" xfId="0" applyNumberFormat="1" applyFont="1" applyFill="1" applyBorder="1" applyAlignment="1">
      <alignment horizontal="centerContinuous" vertical="center"/>
    </xf>
    <xf numFmtId="0" fontId="7" fillId="5" borderId="14" xfId="0" applyNumberFormat="1" applyFont="1" applyFill="1" applyBorder="1" applyAlignment="1">
      <alignment horizontal="left" vertical="center"/>
    </xf>
    <xf numFmtId="0" fontId="7" fillId="5" borderId="15" xfId="0" applyNumberFormat="1" applyFont="1" applyFill="1" applyBorder="1" applyAlignment="1">
      <alignment horizontal="left" vertical="center"/>
    </xf>
    <xf numFmtId="175" fontId="13" fillId="5" borderId="11" xfId="0" applyNumberFormat="1" applyFont="1" applyFill="1" applyBorder="1" applyAlignment="1">
      <alignment horizontal="center" vertical="center"/>
    </xf>
    <xf numFmtId="175" fontId="14" fillId="5" borderId="11" xfId="0" applyNumberFormat="1" applyFont="1" applyFill="1" applyBorder="1" applyAlignment="1">
      <alignment horizontal="center" vertical="center"/>
    </xf>
    <xf numFmtId="175" fontId="14" fillId="5" borderId="10" xfId="0" applyNumberFormat="1" applyFont="1" applyFill="1" applyBorder="1" applyAlignment="1">
      <alignment horizontal="center" vertical="center"/>
    </xf>
    <xf numFmtId="175" fontId="14" fillId="5" borderId="0" xfId="0" applyNumberFormat="1" applyFont="1" applyFill="1" applyBorder="1" applyAlignment="1">
      <alignment horizontal="center" vertical="center"/>
    </xf>
    <xf numFmtId="4" fontId="8" fillId="5" borderId="0" xfId="0" applyNumberFormat="1" applyFont="1" applyFill="1" applyBorder="1" applyAlignment="1">
      <alignment horizontal="centerContinuous" vertical="center"/>
    </xf>
    <xf numFmtId="0" fontId="7" fillId="5" borderId="16" xfId="0" applyNumberFormat="1" applyFont="1" applyFill="1" applyBorder="1" applyAlignment="1">
      <alignment horizontal="center" vertical="center"/>
    </xf>
    <xf numFmtId="0" fontId="7" fillId="5" borderId="17" xfId="0" applyNumberFormat="1" applyFont="1" applyFill="1" applyBorder="1" applyAlignment="1">
      <alignment horizontal="center" vertical="center"/>
    </xf>
    <xf numFmtId="0" fontId="7" fillId="5" borderId="18" xfId="0" applyNumberFormat="1" applyFont="1" applyFill="1" applyBorder="1" applyAlignment="1">
      <alignment horizontal="center" vertical="center"/>
    </xf>
    <xf numFmtId="0" fontId="15" fillId="18" borderId="10" xfId="52" applyFont="1" applyFill="1" applyBorder="1" applyAlignment="1">
      <alignment horizontal="center" vertical="center"/>
      <protection/>
    </xf>
    <xf numFmtId="0" fontId="15" fillId="18" borderId="0" xfId="52" applyFont="1" applyFill="1" applyBorder="1" applyAlignment="1">
      <alignment horizontal="center" vertical="center"/>
      <protection/>
    </xf>
    <xf numFmtId="0" fontId="15" fillId="18" borderId="11" xfId="52" applyFont="1" applyFill="1" applyBorder="1" applyAlignment="1">
      <alignment horizontal="center" vertical="center"/>
      <protection/>
    </xf>
    <xf numFmtId="1" fontId="17" fillId="5" borderId="19" xfId="0" applyNumberFormat="1" applyFont="1" applyFill="1" applyBorder="1" applyAlignment="1">
      <alignment horizontal="center" vertical="center"/>
    </xf>
    <xf numFmtId="14" fontId="17" fillId="5" borderId="20" xfId="0" applyNumberFormat="1" applyFont="1" applyFill="1" applyBorder="1" applyAlignment="1">
      <alignment horizontal="center" vertical="center"/>
    </xf>
    <xf numFmtId="0" fontId="17" fillId="5" borderId="20" xfId="0" applyNumberFormat="1" applyFont="1" applyFill="1" applyBorder="1" applyAlignment="1">
      <alignment horizontal="center" vertical="center"/>
    </xf>
    <xf numFmtId="14" fontId="17" fillId="5" borderId="21" xfId="0" applyNumberFormat="1" applyFont="1" applyFill="1" applyBorder="1" applyAlignment="1">
      <alignment horizontal="center" vertical="center"/>
    </xf>
    <xf numFmtId="4" fontId="18" fillId="19" borderId="22" xfId="0" applyNumberFormat="1" applyFont="1" applyFill="1" applyBorder="1" applyAlignment="1">
      <alignment horizontal="center" vertical="center"/>
    </xf>
    <xf numFmtId="4" fontId="17" fillId="5" borderId="23" xfId="0" applyNumberFormat="1" applyFont="1" applyFill="1" applyBorder="1" applyAlignment="1">
      <alignment horizontal="center" vertical="center"/>
    </xf>
    <xf numFmtId="0" fontId="16" fillId="19" borderId="19" xfId="0" applyNumberFormat="1" applyFont="1" applyFill="1" applyBorder="1" applyAlignment="1">
      <alignment horizontal="left" vertical="center"/>
    </xf>
    <xf numFmtId="0" fontId="16" fillId="19" borderId="20" xfId="0" applyNumberFormat="1" applyFont="1" applyFill="1" applyBorder="1" applyAlignment="1">
      <alignment horizontal="center" vertical="center"/>
    </xf>
    <xf numFmtId="3" fontId="18" fillId="19" borderId="20" xfId="0" applyNumberFormat="1" applyFont="1" applyFill="1" applyBorder="1" applyAlignment="1">
      <alignment horizontal="right" vertical="center"/>
    </xf>
    <xf numFmtId="3" fontId="18" fillId="19" borderId="20" xfId="0" applyNumberFormat="1" applyFont="1" applyFill="1" applyBorder="1" applyAlignment="1">
      <alignment horizontal="center" vertical="center"/>
    </xf>
    <xf numFmtId="4" fontId="16" fillId="19" borderId="20" xfId="0" applyNumberFormat="1" applyFont="1" applyFill="1" applyBorder="1" applyAlignment="1">
      <alignment horizontal="center" vertical="center"/>
    </xf>
    <xf numFmtId="172" fontId="16" fillId="19" borderId="24" xfId="0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9" fillId="18" borderId="12" xfId="52" applyFont="1" applyFill="1" applyBorder="1" applyAlignment="1">
      <alignment horizontal="left" vertical="center"/>
      <protection/>
    </xf>
    <xf numFmtId="0" fontId="6" fillId="18" borderId="12" xfId="52" applyFont="1" applyFill="1" applyBorder="1" applyAlignment="1">
      <alignment horizontal="left" vertical="center"/>
      <protection/>
    </xf>
    <xf numFmtId="4" fontId="20" fillId="19" borderId="20" xfId="0" applyNumberFormat="1" applyFont="1" applyFill="1" applyBorder="1" applyAlignment="1">
      <alignment horizontal="center" vertical="center"/>
    </xf>
    <xf numFmtId="176" fontId="16" fillId="19" borderId="24" xfId="48" applyNumberFormat="1" applyFont="1" applyFill="1" applyBorder="1" applyAlignment="1">
      <alignment horizontal="center" vertical="center"/>
    </xf>
    <xf numFmtId="0" fontId="10" fillId="18" borderId="25" xfId="52" applyFont="1" applyFill="1" applyBorder="1" applyAlignment="1">
      <alignment vertical="center"/>
      <protection/>
    </xf>
    <xf numFmtId="0" fontId="21" fillId="20" borderId="19" xfId="0" applyNumberFormat="1" applyFont="1" applyFill="1" applyBorder="1" applyAlignment="1">
      <alignment horizontal="left" vertical="center"/>
    </xf>
    <xf numFmtId="0" fontId="21" fillId="20" borderId="20" xfId="0" applyNumberFormat="1" applyFont="1" applyFill="1" applyBorder="1" applyAlignment="1">
      <alignment horizontal="left" vertical="center"/>
    </xf>
    <xf numFmtId="0" fontId="21" fillId="20" borderId="24" xfId="0" applyNumberFormat="1" applyFont="1" applyFill="1" applyBorder="1" applyAlignment="1">
      <alignment horizontal="right" vertical="center"/>
    </xf>
    <xf numFmtId="0" fontId="5" fillId="18" borderId="17" xfId="52" applyFont="1" applyFill="1" applyBorder="1" applyAlignment="1">
      <alignment horizontal="left" vertical="center"/>
      <protection/>
    </xf>
    <xf numFmtId="0" fontId="5" fillId="18" borderId="26" xfId="52" applyFont="1" applyFill="1" applyBorder="1" applyAlignment="1">
      <alignment horizontal="left" vertical="center"/>
      <protection/>
    </xf>
    <xf numFmtId="0" fontId="10" fillId="18" borderId="26" xfId="52" applyFont="1" applyFill="1" applyBorder="1" applyAlignment="1">
      <alignment horizontal="left" vertical="center"/>
      <protection/>
    </xf>
    <xf numFmtId="0" fontId="6" fillId="19" borderId="19" xfId="0" applyFont="1" applyFill="1" applyBorder="1" applyAlignment="1">
      <alignment vertical="center"/>
    </xf>
    <xf numFmtId="0" fontId="6" fillId="19" borderId="24" xfId="0" applyFont="1" applyFill="1" applyBorder="1" applyAlignment="1">
      <alignment vertical="center"/>
    </xf>
    <xf numFmtId="0" fontId="10" fillId="18" borderId="0" xfId="52" applyFont="1" applyFill="1" applyBorder="1" applyAlignment="1">
      <alignment horizontal="left" vertical="center"/>
      <protection/>
    </xf>
    <xf numFmtId="172" fontId="15" fillId="5" borderId="19" xfId="0" applyNumberFormat="1" applyFont="1" applyFill="1" applyBorder="1" applyAlignment="1">
      <alignment horizontal="left" vertical="center"/>
    </xf>
    <xf numFmtId="0" fontId="15" fillId="5" borderId="24" xfId="0" applyNumberFormat="1" applyFont="1" applyFill="1" applyBorder="1" applyAlignment="1">
      <alignment horizontal="center" vertical="center"/>
    </xf>
    <xf numFmtId="172" fontId="22" fillId="18" borderId="0" xfId="0" applyNumberFormat="1" applyFont="1" applyFill="1" applyBorder="1" applyAlignment="1">
      <alignment horizontal="center" vertical="center"/>
    </xf>
    <xf numFmtId="0" fontId="6" fillId="18" borderId="0" xfId="0" applyNumberFormat="1" applyFont="1" applyFill="1" applyBorder="1" applyAlignment="1">
      <alignment vertical="center"/>
    </xf>
    <xf numFmtId="0" fontId="9" fillId="18" borderId="0" xfId="0" applyNumberFormat="1" applyFont="1" applyFill="1" applyBorder="1" applyAlignment="1">
      <alignment vertical="center"/>
    </xf>
    <xf numFmtId="0" fontId="10" fillId="18" borderId="11" xfId="52" applyFont="1" applyFill="1" applyBorder="1" applyAlignment="1">
      <alignment vertical="center"/>
      <protection/>
    </xf>
    <xf numFmtId="0" fontId="22" fillId="18" borderId="0" xfId="0" applyNumberFormat="1" applyFont="1" applyFill="1" applyBorder="1" applyAlignment="1">
      <alignment vertical="center"/>
    </xf>
    <xf numFmtId="0" fontId="22" fillId="18" borderId="0" xfId="0" applyNumberFormat="1" applyFont="1" applyFill="1" applyBorder="1" applyAlignment="1">
      <alignment horizontal="center" vertical="center"/>
    </xf>
    <xf numFmtId="0" fontId="4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vertical="center"/>
      <protection/>
    </xf>
    <xf numFmtId="0" fontId="39" fillId="0" borderId="0" xfId="0" applyFont="1" applyAlignment="1">
      <alignment/>
    </xf>
    <xf numFmtId="0" fontId="39" fillId="0" borderId="27" xfId="0" applyFont="1" applyBorder="1" applyAlignment="1">
      <alignment/>
    </xf>
    <xf numFmtId="0" fontId="6" fillId="0" borderId="27" xfId="52" applyFont="1" applyBorder="1" applyAlignment="1">
      <alignment vertical="center"/>
      <protection/>
    </xf>
    <xf numFmtId="0" fontId="4" fillId="18" borderId="28" xfId="52" applyFont="1" applyFill="1" applyBorder="1" applyAlignment="1">
      <alignment horizontal="center" vertical="center"/>
      <protection/>
    </xf>
    <xf numFmtId="0" fontId="5" fillId="18" borderId="29" xfId="52" applyFont="1" applyFill="1" applyBorder="1" applyAlignment="1">
      <alignment horizontal="left" vertical="center"/>
      <protection/>
    </xf>
    <xf numFmtId="0" fontId="10" fillId="18" borderId="29" xfId="52" applyFont="1" applyFill="1" applyBorder="1" applyAlignment="1">
      <alignment horizontal="left" vertical="center"/>
      <protection/>
    </xf>
    <xf numFmtId="7" fontId="7" fillId="18" borderId="30" xfId="50" applyNumberFormat="1" applyFont="1" applyFill="1" applyBorder="1" applyAlignment="1">
      <alignment horizontal="center" vertical="center"/>
    </xf>
    <xf numFmtId="175" fontId="13" fillId="5" borderId="31" xfId="0" applyNumberFormat="1" applyFont="1" applyFill="1" applyBorder="1" applyAlignment="1">
      <alignment horizontal="right" vertical="center"/>
    </xf>
    <xf numFmtId="175" fontId="13" fillId="5" borderId="32" xfId="0" applyNumberFormat="1" applyFont="1" applyFill="1" applyBorder="1" applyAlignment="1">
      <alignment horizontal="right" vertical="center"/>
    </xf>
    <xf numFmtId="0" fontId="15" fillId="18" borderId="19" xfId="0" applyNumberFormat="1" applyFont="1" applyFill="1" applyBorder="1" applyAlignment="1">
      <alignment horizontal="center" vertical="center"/>
    </xf>
    <xf numFmtId="0" fontId="15" fillId="18" borderId="20" xfId="0" applyNumberFormat="1" applyFont="1" applyFill="1" applyBorder="1" applyAlignment="1">
      <alignment horizontal="center" vertical="center"/>
    </xf>
    <xf numFmtId="0" fontId="15" fillId="18" borderId="24" xfId="0" applyNumberFormat="1" applyFont="1" applyFill="1" applyBorder="1" applyAlignment="1">
      <alignment horizontal="center" vertical="center"/>
    </xf>
    <xf numFmtId="0" fontId="16" fillId="18" borderId="19" xfId="52" applyFont="1" applyFill="1" applyBorder="1" applyAlignment="1">
      <alignment horizontal="center" vertical="center"/>
      <protection/>
    </xf>
    <xf numFmtId="0" fontId="16" fillId="18" borderId="24" xfId="52" applyFont="1" applyFill="1" applyBorder="1" applyAlignment="1">
      <alignment horizontal="center" vertical="center"/>
      <protection/>
    </xf>
    <xf numFmtId="0" fontId="16" fillId="19" borderId="19" xfId="0" applyNumberFormat="1" applyFont="1" applyFill="1" applyBorder="1" applyAlignment="1">
      <alignment horizontal="center" vertical="center"/>
    </xf>
    <xf numFmtId="0" fontId="16" fillId="19" borderId="20" xfId="0" applyNumberFormat="1" applyFont="1" applyFill="1" applyBorder="1" applyAlignment="1">
      <alignment horizontal="center" vertical="center"/>
    </xf>
    <xf numFmtId="0" fontId="16" fillId="19" borderId="24" xfId="0" applyNumberFormat="1" applyFont="1" applyFill="1" applyBorder="1" applyAlignment="1">
      <alignment horizontal="center" vertical="center"/>
    </xf>
    <xf numFmtId="0" fontId="22" fillId="18" borderId="0" xfId="0" applyNumberFormat="1" applyFont="1" applyFill="1" applyBorder="1" applyAlignment="1">
      <alignment horizontal="center" vertical="center"/>
    </xf>
    <xf numFmtId="0" fontId="6" fillId="0" borderId="13" xfId="52" applyFont="1" applyFill="1" applyBorder="1" applyAlignment="1">
      <alignment horizontal="center" vertical="center"/>
      <protection/>
    </xf>
    <xf numFmtId="0" fontId="41" fillId="0" borderId="13" xfId="52" applyFont="1" applyFill="1" applyBorder="1" applyAlignment="1">
      <alignment horizontal="center" vertic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Moeda_FatEmb_Interior_2003" xfId="50"/>
    <cellStyle name="Neutra" xfId="51"/>
    <cellStyle name="Normal_FatEmb_Interior_2003" xfId="52"/>
    <cellStyle name="Normal_FaturasEbratel_Interior_2002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285750</xdr:rowOff>
    </xdr:from>
    <xdr:to>
      <xdr:col>4</xdr:col>
      <xdr:colOff>400050</xdr:colOff>
      <xdr:row>4</xdr:row>
      <xdr:rowOff>266700</xdr:rowOff>
    </xdr:to>
    <xdr:grpSp>
      <xdr:nvGrpSpPr>
        <xdr:cNvPr id="1" name="Group 84"/>
        <xdr:cNvGrpSpPr>
          <a:grpSpLocks/>
        </xdr:cNvGrpSpPr>
      </xdr:nvGrpSpPr>
      <xdr:grpSpPr>
        <a:xfrm>
          <a:off x="1038225" y="285750"/>
          <a:ext cx="3990975" cy="1181100"/>
          <a:chOff x="138" y="104834"/>
          <a:chExt cx="432" cy="108"/>
        </a:xfrm>
        <a:solidFill>
          <a:srgbClr val="FFFFFF"/>
        </a:solidFill>
      </xdr:grpSpPr>
      <xdr:sp>
        <xdr:nvSpPr>
          <xdr:cNvPr id="2" name="Text Box 85"/>
          <xdr:cNvSpPr txBox="1">
            <a:spLocks noChangeArrowheads="1"/>
          </xdr:cNvSpPr>
        </xdr:nvSpPr>
        <xdr:spPr>
          <a:xfrm>
            <a:off x="271" y="104843"/>
            <a:ext cx="299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ESTADO DO RIO DE JANEIRO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PODER JUDICIÁRIO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TRIBUNAL DE JUSTIÇA</a:t>
            </a:r>
          </a:p>
        </xdr:txBody>
      </xdr:sp>
      <xdr:pic>
        <xdr:nvPicPr>
          <xdr:cNvPr id="3" name="Picture 8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8" y="104834"/>
            <a:ext cx="101" cy="1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sei-desep06\setor%20de%20contas_tarifa&#231;&#227;o\SETOR%20DE%20CONTAS_TARIFA&#199;&#195;O\2006\Relat&#243;rio_TJERJ\06_Relat&#243;rio%20do%20Saldo%20DO%20emPENHOdas%20Operadoras_Mensal-An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 Custo DETEL"/>
    </sheetNames>
    <sheetDataSet>
      <sheetData sheetId="0">
        <row r="3">
          <cell r="B3" t="str">
            <v>ESTADO DO RIO DE JANEIRO</v>
          </cell>
        </row>
        <row r="4">
          <cell r="B4" t="str">
            <v>PODER JUDICIÁRIO</v>
          </cell>
        </row>
        <row r="5">
          <cell r="B5" t="str">
            <v>TRIBUNAL DE JUSTIÇA</v>
          </cell>
        </row>
        <row r="7">
          <cell r="B7" t="str">
            <v>DIRETORIA GERAL DE SEGURANÇA INSTITUCIONAL</v>
          </cell>
        </row>
        <row r="8">
          <cell r="B8" t="str">
            <v>DEPARTAMENTO DE PROJETOS E SEGURANÇA DE TELECOMUNICAÇÕES</v>
          </cell>
        </row>
        <row r="10">
          <cell r="B10" t="str">
            <v>TELEMAR NORTE LESTE S/A</v>
          </cell>
        </row>
        <row r="11">
          <cell r="B11" t="str">
            <v>RESUMO DA CONTA DE SERVIÇOS DE TELECOMUNICAÇÕES - 2006</v>
          </cell>
        </row>
        <row r="12">
          <cell r="B12" t="str">
            <v>REFERENTE JANEIRO/2006 A ABRIL/2006</v>
          </cell>
        </row>
        <row r="16">
          <cell r="C16" t="str">
            <v>ARQUIVO FONTE</v>
          </cell>
          <cell r="E16" t="str">
            <v>PERÍODO DE FATURAMENTO</v>
          </cell>
          <cell r="I16" t="str">
            <v>VALOR TOTAL MENSAL</v>
          </cell>
          <cell r="J16" t="str">
            <v>PERCENTUAL DE CRESCIMENTO</v>
          </cell>
          <cell r="K16" t="str">
            <v>PROPORÇÃO</v>
          </cell>
        </row>
        <row r="18">
          <cell r="C18" t="str">
            <v>TELEMAR_DIFERENÇA - JANEIRO</v>
          </cell>
          <cell r="G18" t="str">
            <v>................</v>
          </cell>
          <cell r="I18">
            <v>0.0020000000949949026</v>
          </cell>
        </row>
        <row r="19">
          <cell r="C19" t="str">
            <v>TELEMAR_(CORREÇÃO DO INTERIOR 2006*CORREÇÃO DA CAPITAL 2006) - JANEIRO</v>
          </cell>
          <cell r="E19" t="str">
            <v>01/01/2006 A 30/01/2006 - JANEIRO - VENCIMENTO MARÇO</v>
          </cell>
          <cell r="G19" t="str">
            <v>................</v>
          </cell>
          <cell r="I19">
            <v>1141732.382</v>
          </cell>
          <cell r="K19">
            <v>0.09514436516666666</v>
          </cell>
        </row>
        <row r="21">
          <cell r="C21" t="str">
            <v>TELEMAR_CONTA DE SERVIÇOS DE TELECOMUNICAÇÕES - JANEIRO</v>
          </cell>
          <cell r="E21" t="str">
            <v>PAGAMENTO REALIZADO EM MARÇO</v>
          </cell>
          <cell r="G21" t="str">
            <v>................</v>
          </cell>
          <cell r="I21">
            <v>1141732.38</v>
          </cell>
          <cell r="J21" t="e">
            <v>#VALUE!</v>
          </cell>
        </row>
        <row r="23">
          <cell r="C23" t="str">
            <v>TELEMAR_DIFERENÇA - FEVEREIRO</v>
          </cell>
          <cell r="G23" t="str">
            <v>................</v>
          </cell>
          <cell r="I23">
            <v>0</v>
          </cell>
        </row>
        <row r="24">
          <cell r="C24" t="str">
            <v>TELEMAR_(CORREÇÃO DO INTERIOR 2006*CORREÇÃO DA CAPITAL 2006) - FEVEREIRO</v>
          </cell>
          <cell r="E24" t="str">
            <v>01/02/2006 A 30/02/2006 - FEVEREIRO - VENCIMENTO ABRIL</v>
          </cell>
          <cell r="G24" t="str">
            <v>................</v>
          </cell>
          <cell r="I24">
            <v>1234057.53</v>
          </cell>
          <cell r="K24">
            <v>0.1028381275</v>
          </cell>
        </row>
        <row r="26">
          <cell r="C26" t="str">
            <v>TELEMAR_CONTA DE SERVIÇOS DE TELECOMUNICAÇÕES - FEVEREIRO</v>
          </cell>
          <cell r="E26" t="str">
            <v>PAGAMENTO REALIZADO EM ABRIL</v>
          </cell>
          <cell r="G26" t="str">
            <v>................</v>
          </cell>
          <cell r="I26">
            <v>1234057.5299999998</v>
          </cell>
          <cell r="J26">
            <v>0.08086409005935341</v>
          </cell>
        </row>
        <row r="28">
          <cell r="C28" t="str">
            <v>TELEMAR_DIFERENÇA - MARÇO</v>
          </cell>
          <cell r="G28" t="str">
            <v>................</v>
          </cell>
          <cell r="I28">
            <v>0.003000000026077032</v>
          </cell>
        </row>
        <row r="29">
          <cell r="C29" t="str">
            <v>TELEMAR_(CORREÇÃO DO INTERIOR 2006*CORREÇÃO DA CAPITAL 2006) - MARÇO</v>
          </cell>
          <cell r="E29" t="str">
            <v>01/03/2006 A 30/03/2006 - MARÇO - VENCIMENTO MAIO</v>
          </cell>
          <cell r="G29" t="str">
            <v>................</v>
          </cell>
          <cell r="I29">
            <v>1157200.7829999998</v>
          </cell>
          <cell r="K29">
            <v>0.09643339858333332</v>
          </cell>
        </row>
        <row r="31">
          <cell r="C31" t="str">
            <v>TELEMAR_CONTA DE SERVIÇOS DE TELECOMUNICAÇÕES - MARÇO</v>
          </cell>
          <cell r="E31" t="str">
            <v>PAGAMENTO REALIZADO EM MAIO</v>
          </cell>
          <cell r="G31" t="str">
            <v>................</v>
          </cell>
          <cell r="I31">
            <v>1157200.7799999998</v>
          </cell>
          <cell r="J31">
            <v>-0.062279713977354045</v>
          </cell>
        </row>
        <row r="33">
          <cell r="C33" t="str">
            <v>TELEMAR_DIFERENÇA - ABRIL</v>
          </cell>
          <cell r="G33" t="str">
            <v>................</v>
          </cell>
          <cell r="I33">
            <v>-757144.1200000001</v>
          </cell>
        </row>
        <row r="34">
          <cell r="C34" t="str">
            <v>TELEMAR_(CORREÇÃO DO INTERIOR 2006*CORREÇÃO DA CAPITAL 2006) - ABRIL</v>
          </cell>
          <cell r="E34" t="str">
            <v>01/04/2006 A 30/04/2006 - ABRIL - VENCIMENTO JUNHO</v>
          </cell>
          <cell r="G34" t="str">
            <v>................</v>
          </cell>
          <cell r="I34">
            <v>435148.92</v>
          </cell>
          <cell r="K34">
            <v>0.03626241</v>
          </cell>
        </row>
        <row r="36">
          <cell r="C36" t="str">
            <v>TELEMAR_CONTA DE SERVIÇOS DE TELECOMUNICAÇÕES - ABRIL</v>
          </cell>
          <cell r="E36" t="str">
            <v>PAGAMENTO REALIZADO EM JUNHO</v>
          </cell>
          <cell r="G36" t="str">
            <v>................</v>
          </cell>
          <cell r="I36">
            <v>1192293.04</v>
          </cell>
          <cell r="J36">
            <v>0.030325126465953686</v>
          </cell>
        </row>
        <row r="38">
          <cell r="C38" t="str">
            <v>TELEMAR_DIFERENÇA - MAIO</v>
          </cell>
          <cell r="G38" t="str">
            <v>................</v>
          </cell>
          <cell r="I38">
            <v>0</v>
          </cell>
        </row>
        <row r="39">
          <cell r="C39" t="str">
            <v>TELEMAR_(CORREÇÃO DO INTERIOR 2006*CORREÇÃO DA CAPITAL 2006) - MAIO</v>
          </cell>
          <cell r="E39" t="str">
            <v>01/05/2006 A 30/05/2006 - MAIO - VENCIMENTO JULHO</v>
          </cell>
          <cell r="G39" t="str">
            <v>................</v>
          </cell>
          <cell r="I39">
            <v>0</v>
          </cell>
          <cell r="K39">
            <v>0</v>
          </cell>
        </row>
        <row r="41">
          <cell r="C41" t="str">
            <v>TELEMAR_CONTA DE SERVIÇOS DE TELECOMUNICAÇÕES - MAIO</v>
          </cell>
          <cell r="E41" t="str">
            <v>PAGAMENTO REALIZADO EM JULHO</v>
          </cell>
          <cell r="G41" t="str">
            <v>................</v>
          </cell>
          <cell r="I41">
            <v>0</v>
          </cell>
          <cell r="J41">
            <v>-1</v>
          </cell>
        </row>
        <row r="43">
          <cell r="C43" t="str">
            <v>TELEMAR_DIFERENÇA - JUNHO</v>
          </cell>
          <cell r="G43" t="str">
            <v>................</v>
          </cell>
          <cell r="I43">
            <v>0</v>
          </cell>
        </row>
        <row r="44">
          <cell r="C44" t="str">
            <v>TELEMAR_(CORREÇÃO DO INTERIOR 2006*CORREÇÃO DA CAPITAL 2006) - JUNHO</v>
          </cell>
          <cell r="E44" t="str">
            <v>01/05/2006 A 30/06/2006 - JUNHO - VENCIMENTO AGOSTO</v>
          </cell>
          <cell r="G44" t="str">
            <v>................</v>
          </cell>
          <cell r="I44">
            <v>0</v>
          </cell>
          <cell r="K44">
            <v>0</v>
          </cell>
        </row>
        <row r="46">
          <cell r="C46" t="str">
            <v>TELEMAR_CONTA DE SERVIÇOS DE TELECOMUNICAÇÕES - JUNHO</v>
          </cell>
          <cell r="E46" t="str">
            <v>PAGAMENTO REALIZADO EM AGOSTO</v>
          </cell>
          <cell r="G46" t="str">
            <v>................</v>
          </cell>
          <cell r="I46">
            <v>0</v>
          </cell>
          <cell r="J46" t="e">
            <v>#DIV/0!</v>
          </cell>
        </row>
        <row r="48">
          <cell r="C48" t="str">
            <v>TELEMAR_DIFERENÇA - JULHO</v>
          </cell>
          <cell r="G48" t="str">
            <v>................</v>
          </cell>
          <cell r="I48">
            <v>0</v>
          </cell>
        </row>
        <row r="49">
          <cell r="C49" t="str">
            <v>TELEMAR_(CORREÇÃO DO INTERIOR 2006*CORREÇÃO DA CAPITAL 2006) - JULHO</v>
          </cell>
          <cell r="E49" t="str">
            <v>01/07/2006 A 30/07/2006 - JULHO - VENCIMENTO SETEMBRO</v>
          </cell>
          <cell r="G49" t="str">
            <v>................</v>
          </cell>
          <cell r="I49">
            <v>0</v>
          </cell>
          <cell r="K49">
            <v>0</v>
          </cell>
        </row>
        <row r="51">
          <cell r="C51" t="str">
            <v>TELEMAR_CONTA DE SERVIÇOS DE TELECOMUNICAÇÕES - JULHO</v>
          </cell>
          <cell r="E51" t="str">
            <v>PAGAMENTO REALIZADO EM SETEMBRO</v>
          </cell>
          <cell r="G51" t="str">
            <v>................</v>
          </cell>
          <cell r="I51">
            <v>0</v>
          </cell>
          <cell r="J51" t="e">
            <v>#DIV/0!</v>
          </cell>
        </row>
        <row r="53">
          <cell r="C53" t="str">
            <v>TELEMAR_DIFERENÇA - AGOSTO</v>
          </cell>
          <cell r="G53" t="str">
            <v>................</v>
          </cell>
          <cell r="I53">
            <v>0</v>
          </cell>
        </row>
        <row r="54">
          <cell r="C54" t="str">
            <v>TELEMAR_(CORREÇÃO DO INTERIOR 2006*CORREÇÃO DA CAPITAL 2006) - AGOSTO</v>
          </cell>
          <cell r="E54" t="str">
            <v>01/08/2006 A 30/08/2006 - AGOSTO - VENCIMENTO OUTUBRO</v>
          </cell>
          <cell r="G54" t="str">
            <v>................</v>
          </cell>
          <cell r="I54">
            <v>0</v>
          </cell>
          <cell r="K54">
            <v>0</v>
          </cell>
        </row>
        <row r="56">
          <cell r="C56" t="str">
            <v>TELEMAR_CONTA DE SERVIÇOS DE TELECOMUNICAÇÕES - AGOSTO</v>
          </cell>
          <cell r="E56" t="str">
            <v>PAGAMENTO REALIZADO EM OUTUBRO</v>
          </cell>
          <cell r="G56" t="str">
            <v>................</v>
          </cell>
          <cell r="I56">
            <v>0</v>
          </cell>
          <cell r="J56" t="e">
            <v>#DIV/0!</v>
          </cell>
        </row>
        <row r="58">
          <cell r="C58" t="str">
            <v>TELEMAR_DIFERENÇA - SETEMBRO</v>
          </cell>
          <cell r="G58" t="str">
            <v>................</v>
          </cell>
          <cell r="I58">
            <v>0</v>
          </cell>
        </row>
        <row r="59">
          <cell r="C59" t="str">
            <v>TELEMAR_(CORREÇÃO DO INTERIOR 2006*CORREÇÃO DA CAPITAL 2006) - SETEMBRO</v>
          </cell>
          <cell r="E59" t="str">
            <v>01/09/2006 A 30/09/2006 - SETEMBRO - VENCIMENTO NOVEMBRO</v>
          </cell>
          <cell r="G59" t="str">
            <v>................</v>
          </cell>
          <cell r="I59">
            <v>0</v>
          </cell>
          <cell r="K59">
            <v>0</v>
          </cell>
        </row>
        <row r="61">
          <cell r="C61" t="str">
            <v>TELEMAR_CONTA DE SERVIÇOS DE TELECOMUNICAÇÕES - SETEMBRO</v>
          </cell>
          <cell r="E61" t="str">
            <v>PAGAMENTO REALIZADO EM NOVEMBRO</v>
          </cell>
          <cell r="G61" t="str">
            <v>................</v>
          </cell>
          <cell r="I61">
            <v>0</v>
          </cell>
          <cell r="J61" t="e">
            <v>#DIV/0!</v>
          </cell>
        </row>
        <row r="63">
          <cell r="C63" t="str">
            <v>TELEMAR_DIFERENÇA - OUTUBRO</v>
          </cell>
          <cell r="G63" t="str">
            <v>................</v>
          </cell>
          <cell r="I63">
            <v>0</v>
          </cell>
        </row>
        <row r="64">
          <cell r="C64" t="str">
            <v>TELEMAR_(CORREÇÃO DO INTERIOR 2006*CORREÇÃO DA CAPITAL 2006) - OUTUBRO</v>
          </cell>
          <cell r="E64" t="str">
            <v>01/10/2006 A 30/10/2006 - OUTUBRO - VENCIMENTO DEZEMBRO</v>
          </cell>
          <cell r="G64" t="str">
            <v>................</v>
          </cell>
          <cell r="I64">
            <v>0</v>
          </cell>
          <cell r="K64">
            <v>0</v>
          </cell>
        </row>
        <row r="66">
          <cell r="C66" t="str">
            <v>TELEMAR_CONTA DE SERVIÇOS DE TELECOMUNICAÇÕES - OUTUBRO</v>
          </cell>
          <cell r="E66" t="str">
            <v>PAGAMENTO REALIZADO EM DEZEMBRO</v>
          </cell>
          <cell r="G66" t="str">
            <v>................</v>
          </cell>
          <cell r="I66">
            <v>0</v>
          </cell>
          <cell r="J66" t="e">
            <v>#DIV/0!</v>
          </cell>
        </row>
        <row r="68">
          <cell r="C68" t="str">
            <v>TELEMAR_DIFERENÇA - NOVEMBRO</v>
          </cell>
          <cell r="G68" t="str">
            <v>................</v>
          </cell>
          <cell r="I68">
            <v>0</v>
          </cell>
        </row>
        <row r="69">
          <cell r="C69" t="str">
            <v>TELEMAR_(CORREÇÃO DO INTERIOR 2006*CORREÇÃO DA CAPITAL 2006) - NOVEMBRO</v>
          </cell>
          <cell r="E69" t="str">
            <v>01/11/2006 A 30/11/2006 - NOVEMBRO - VENCIMENTO JANEIRO</v>
          </cell>
          <cell r="G69" t="str">
            <v>................</v>
          </cell>
          <cell r="I69">
            <v>0</v>
          </cell>
          <cell r="K69">
            <v>0</v>
          </cell>
        </row>
        <row r="71">
          <cell r="C71" t="str">
            <v>TELEMAR_CONTA DE SERVIÇOS DE TELECOMUNICAÇÕES - NOVEMBRO</v>
          </cell>
          <cell r="E71" t="str">
            <v>PAGAMENTO REALIZADO EM JANEIRO</v>
          </cell>
          <cell r="G71" t="str">
            <v>................</v>
          </cell>
          <cell r="I71">
            <v>0</v>
          </cell>
          <cell r="J71" t="e">
            <v>#DIV/0!</v>
          </cell>
        </row>
        <row r="73">
          <cell r="C73" t="str">
            <v>TELEMAR_DIFERENÇA - DEZEMBRO</v>
          </cell>
          <cell r="G73" t="str">
            <v>................</v>
          </cell>
          <cell r="I73">
            <v>0</v>
          </cell>
        </row>
        <row r="74">
          <cell r="C74" t="str">
            <v>TELEMAR_(CORREÇÃO DO INTERIOR 2006*CORREÇÃO DA CAPITAL 2006) - DEZEMBRO</v>
          </cell>
          <cell r="E74" t="str">
            <v>01/12/2006 A 30/12/2006 - DEZEMBRO - VENCIMENTO FEVEREIRO</v>
          </cell>
          <cell r="G74" t="str">
            <v>................</v>
          </cell>
          <cell r="I74">
            <v>0</v>
          </cell>
          <cell r="K74">
            <v>0</v>
          </cell>
        </row>
        <row r="76">
          <cell r="C76" t="str">
            <v>TELEMAR_CONTA DE SERVIÇOS DE TELECOMUNICAÇÕES - DEZEMBRO</v>
          </cell>
          <cell r="E76" t="str">
            <v>PAGAMENTO REALIZADO EM FEVEREIRO</v>
          </cell>
          <cell r="G76" t="str">
            <v>................</v>
          </cell>
          <cell r="I76">
            <v>0</v>
          </cell>
          <cell r="J76" t="e">
            <v>#DIV/0!</v>
          </cell>
        </row>
        <row r="78">
          <cell r="C78" t="str">
            <v>TOTAL</v>
          </cell>
          <cell r="G78" t="str">
            <v>................</v>
          </cell>
          <cell r="I78">
            <v>4725283.7299999995</v>
          </cell>
        </row>
        <row r="80">
          <cell r="C80" t="str">
            <v>TELEMAR_2006 - CORREÇÃO</v>
          </cell>
          <cell r="G80" t="str">
            <v>................</v>
          </cell>
          <cell r="I80">
            <v>3968139.6149999998</v>
          </cell>
          <cell r="K80">
            <v>0.33067830125000003</v>
          </cell>
        </row>
        <row r="82">
          <cell r="C82" t="str">
            <v>DIFERENÇA</v>
          </cell>
          <cell r="G82" t="str">
            <v>................</v>
          </cell>
          <cell r="I82">
            <v>757144.1149999998</v>
          </cell>
        </row>
        <row r="84">
          <cell r="C84" t="str">
            <v>EMPENHO TELEMAR_2006</v>
          </cell>
          <cell r="G84" t="str">
            <v>................</v>
          </cell>
          <cell r="I84">
            <v>12000000</v>
          </cell>
          <cell r="J84">
            <v>4000000</v>
          </cell>
        </row>
        <row r="86">
          <cell r="C86" t="str">
            <v>SALDO DISPONÍVEL</v>
          </cell>
          <cell r="G86" t="str">
            <v>................</v>
          </cell>
          <cell r="I86">
            <v>7274716.2700000005</v>
          </cell>
        </row>
        <row r="88">
          <cell r="C88" t="str">
            <v>SALDO DISPONÍVEL</v>
          </cell>
        </row>
        <row r="90">
          <cell r="C90" t="str">
            <v>TELEMAR - PRECESSO 2005,_295178</v>
          </cell>
        </row>
        <row r="91">
          <cell r="C91" t="str">
            <v>TELEMAR - NAD (NOTA DE AUTORIZAÇÃO DE DESPESA) 000_2006</v>
          </cell>
        </row>
        <row r="92">
          <cell r="C92" t="str">
            <v>TELEMAR - 2006NE00741 - VALOR 12.000.000,00</v>
          </cell>
        </row>
        <row r="93">
          <cell r="C93" t="str">
            <v>COMPLEMENTAÇÃO DO EMPENHO (D.O - 00/00/2006)- VALOR </v>
          </cell>
        </row>
        <row r="95">
          <cell r="B95" t="str">
            <v>SETOR DE TARIFAÇÃO</v>
          </cell>
        </row>
        <row r="97">
          <cell r="B97" t="str">
            <v>                                                     </v>
          </cell>
        </row>
        <row r="99">
          <cell r="B99" t="str">
            <v>EDGARD RENATO O. DE CARVALHO</v>
          </cell>
        </row>
        <row r="100">
          <cell r="B100" t="str">
            <v>DIRETOR DO DETEL </v>
          </cell>
        </row>
        <row r="101">
          <cell r="B101" t="str">
            <v>MAT. 46689 TJERJ/DGSEI</v>
          </cell>
        </row>
        <row r="145">
          <cell r="B145" t="str">
            <v>ESTADO DO RIO DE JANEIRO</v>
          </cell>
        </row>
        <row r="146">
          <cell r="B146" t="str">
            <v>PODER JUDICIÁRIO</v>
          </cell>
        </row>
        <row r="147">
          <cell r="B147" t="str">
            <v>TRIBUNAL DE JUSTIÇA</v>
          </cell>
        </row>
        <row r="149">
          <cell r="B149" t="str">
            <v>DIRETORIA GERAL DE SEGURANÇA INSTITUCIONAL</v>
          </cell>
        </row>
        <row r="150">
          <cell r="B150" t="str">
            <v>DEPARTAMENTO DE PROJETOS E SEGURANÇA DE TELECOMUNICAÇÕES</v>
          </cell>
        </row>
        <row r="152">
          <cell r="B152" t="str">
            <v>TNL PCS S.A - OI</v>
          </cell>
        </row>
        <row r="153">
          <cell r="B153" t="str">
            <v>RESUMO DA CONTA DE SERVIÇOS DE TELECOMUNICAÇÕES - 2006</v>
          </cell>
        </row>
        <row r="154">
          <cell r="B154" t="str">
            <v>REFERENTE JANEIRO/2006 A ABRIL/2006</v>
          </cell>
        </row>
        <row r="158">
          <cell r="C158" t="str">
            <v>ARQUIVO FONTE</v>
          </cell>
          <cell r="E158" t="str">
            <v>PERÍODO DE FATURAMENTO</v>
          </cell>
          <cell r="I158" t="str">
            <v>VALOR TOTAL MENSAL</v>
          </cell>
          <cell r="J158" t="str">
            <v>PERCENTUAL DE CRESCIMENTO</v>
          </cell>
          <cell r="K158" t="str">
            <v>PROPORÇÃO</v>
          </cell>
        </row>
        <row r="160">
          <cell r="C160" t="str">
            <v>OI_DIFERENÇA - JANEIRO</v>
          </cell>
          <cell r="G160" t="str">
            <v>................</v>
          </cell>
          <cell r="I160">
            <v>0</v>
          </cell>
        </row>
        <row r="161">
          <cell r="C161" t="str">
            <v>OI_(CORREÇÃO DO INTERIOR 2006*CORREÇÃO DA CAPITAL 2006) - JANEIRO</v>
          </cell>
          <cell r="E161" t="str">
            <v>01/01/2006 A 30/01/2006 - JANEIRO - VENCIMENTO FEVEREIRO</v>
          </cell>
          <cell r="G161" t="str">
            <v>................</v>
          </cell>
          <cell r="I161">
            <v>25711.88</v>
          </cell>
          <cell r="K161">
            <v>0.08034962500000001</v>
          </cell>
        </row>
        <row r="163">
          <cell r="C163" t="str">
            <v>OI_CONTA DE SERVIÇOS DE TELECOMUNICAÇÕES - JANEIRO</v>
          </cell>
          <cell r="E163" t="str">
            <v>PAGAMENTO REALIZADO EM FEVEREIRO</v>
          </cell>
          <cell r="G163" t="str">
            <v>................</v>
          </cell>
          <cell r="I163">
            <v>25711.88</v>
          </cell>
          <cell r="J163" t="e">
            <v>#VALUE!</v>
          </cell>
        </row>
        <row r="165">
          <cell r="C165" t="str">
            <v>OI_DIFERENÇA - FEVEREIRO</v>
          </cell>
          <cell r="G165" t="str">
            <v>................</v>
          </cell>
          <cell r="I165">
            <v>0</v>
          </cell>
        </row>
        <row r="166">
          <cell r="C166" t="str">
            <v>OI_(CORREÇÃO DO INTERIOR 2006*CORREÇÃO DA CAPITAL 2006) - FEVEREIRO</v>
          </cell>
          <cell r="E166" t="str">
            <v>01/02/2006 A 30/02/2006 - FEVEREIRO - VENCIMENTO MARÇO</v>
          </cell>
          <cell r="G166" t="str">
            <v>................</v>
          </cell>
          <cell r="I166">
            <v>19770.940000000002</v>
          </cell>
          <cell r="K166">
            <v>0.061784187500000004</v>
          </cell>
        </row>
        <row r="168">
          <cell r="C168" t="str">
            <v>OI_CONTA DE SERVIÇOS DE TELECOMUNICAÇÕES - FEVEREIRO</v>
          </cell>
          <cell r="E168" t="str">
            <v>PAGAMENTO REALIZADO EM MARÇO</v>
          </cell>
          <cell r="G168" t="str">
            <v>................</v>
          </cell>
          <cell r="I168">
            <v>19770.94</v>
          </cell>
          <cell r="J168">
            <v>-0.23105817233123374</v>
          </cell>
        </row>
        <row r="170">
          <cell r="C170" t="str">
            <v>OI_DIFERENÇA - MARÇO</v>
          </cell>
          <cell r="G170" t="str">
            <v>................</v>
          </cell>
          <cell r="I170">
            <v>0</v>
          </cell>
        </row>
        <row r="171">
          <cell r="C171" t="str">
            <v>OI_(CORREÇÃO DO INTERIOR 2006*CORREÇÃO DA CAPITAL 2006) - MARÇO</v>
          </cell>
          <cell r="E171" t="str">
            <v>01/03/2006 A 30/03/2006 - MARÇO - VENCIMENTO ABRIL</v>
          </cell>
          <cell r="G171" t="str">
            <v>................</v>
          </cell>
          <cell r="I171">
            <v>25749.899999999994</v>
          </cell>
          <cell r="K171">
            <v>0.08046843749999998</v>
          </cell>
        </row>
        <row r="173">
          <cell r="C173" t="str">
            <v>OI_CONTA DE SERVIÇOS DE TELECOMUNICAÇÕES - MARÇO</v>
          </cell>
          <cell r="E173" t="str">
            <v>PAGAMENTO REALIZADO EM ABRIL</v>
          </cell>
          <cell r="G173" t="str">
            <v>................</v>
          </cell>
          <cell r="I173">
            <v>25749.9</v>
          </cell>
          <cell r="J173">
            <v>0.3024115191285798</v>
          </cell>
        </row>
        <row r="175">
          <cell r="C175" t="str">
            <v>OI_DIFERENÇA - ABRIL</v>
          </cell>
          <cell r="G175" t="str">
            <v>................</v>
          </cell>
          <cell r="I175">
            <v>21890.09</v>
          </cell>
        </row>
        <row r="176">
          <cell r="C176" t="str">
            <v>OI_(CORREÇÃO DO INTERIOR 2006*CORREÇÃO DA CAPITAL 2006) - ABRIL</v>
          </cell>
          <cell r="E176" t="str">
            <v>01/04/2006 A 30/04/2006 - ABRIL - VENCIMENTO MAIO</v>
          </cell>
          <cell r="G176" t="str">
            <v>................</v>
          </cell>
          <cell r="I176">
            <v>21890.09</v>
          </cell>
          <cell r="K176">
            <v>0.06840653125</v>
          </cell>
        </row>
        <row r="178">
          <cell r="C178" t="str">
            <v>OI_CONTA DE SERVIÇOS DE TELECOMUNICAÇÕES - ABRIL</v>
          </cell>
          <cell r="E178" t="str">
            <v>PAGAMENTO REALIZADO EM MAIO</v>
          </cell>
          <cell r="G178" t="str">
            <v>................</v>
          </cell>
          <cell r="I178">
            <v>0</v>
          </cell>
          <cell r="J178">
            <v>-1</v>
          </cell>
        </row>
        <row r="180">
          <cell r="C180" t="str">
            <v>OI_DIFERENÇA - MAIO</v>
          </cell>
          <cell r="G180" t="str">
            <v>................</v>
          </cell>
          <cell r="I180">
            <v>0</v>
          </cell>
        </row>
        <row r="181">
          <cell r="C181" t="str">
            <v>OI_(CORREÇÃO DO INTERIOR 2006*CORREÇÃO DA CAPITAL 2006) - MAIO</v>
          </cell>
          <cell r="E181" t="str">
            <v>01/05/2006 A 30/05/2006 - MAIO - VENCIMENTO JUNHO</v>
          </cell>
          <cell r="G181" t="str">
            <v>................</v>
          </cell>
          <cell r="I181">
            <v>0</v>
          </cell>
          <cell r="K181">
            <v>0</v>
          </cell>
        </row>
        <row r="183">
          <cell r="C183" t="str">
            <v>OI_CONTA DE SERVIÇOS DE TELECOMUNICAÇÕES - MAIO</v>
          </cell>
          <cell r="E183" t="str">
            <v>PAGAMENTO REALIZADO EM JUNHO</v>
          </cell>
          <cell r="G183" t="str">
            <v>................</v>
          </cell>
          <cell r="I183">
            <v>0</v>
          </cell>
          <cell r="J183" t="e">
            <v>#DIV/0!</v>
          </cell>
        </row>
        <row r="185">
          <cell r="C185" t="str">
            <v>OI_DIFERENÇA - JUNHO</v>
          </cell>
          <cell r="G185" t="str">
            <v>................</v>
          </cell>
          <cell r="I185">
            <v>0</v>
          </cell>
        </row>
        <row r="186">
          <cell r="C186" t="str">
            <v>OI_(CORREÇÃO DO INTERIOR 2006*CORREÇÃO DA CAPITAL 2006) - JUNHO</v>
          </cell>
          <cell r="E186" t="str">
            <v>01/05/2006 A 30/06/2006 - JUNHO - VENCIMENTO JULHO</v>
          </cell>
          <cell r="G186" t="str">
            <v>................</v>
          </cell>
          <cell r="I186">
            <v>0</v>
          </cell>
          <cell r="K186">
            <v>0</v>
          </cell>
        </row>
        <row r="188">
          <cell r="C188" t="str">
            <v>OI_CONTA DE SERVIÇOS DE TELECOMUNICAÇÕES - JUNHO</v>
          </cell>
          <cell r="E188" t="str">
            <v>PAGAMENTO REALIZADO EM JULHO</v>
          </cell>
          <cell r="G188" t="str">
            <v>................</v>
          </cell>
          <cell r="I188">
            <v>0</v>
          </cell>
          <cell r="J188" t="e">
            <v>#DIV/0!</v>
          </cell>
        </row>
        <row r="190">
          <cell r="C190" t="str">
            <v>OI_DIFERENÇA - JULHO</v>
          </cell>
          <cell r="G190" t="str">
            <v>................</v>
          </cell>
          <cell r="I190">
            <v>0</v>
          </cell>
        </row>
        <row r="191">
          <cell r="C191" t="str">
            <v>OI_(CORREÇÃO DO INTERIOR 2006*CORREÇÃO DA CAPITAL 2006) - JULHO</v>
          </cell>
          <cell r="E191" t="str">
            <v>01/07/2006 A 30/07/2006 - JULHO - VENCIMENTO AGOSTO</v>
          </cell>
          <cell r="G191" t="str">
            <v>................</v>
          </cell>
          <cell r="I191">
            <v>0</v>
          </cell>
          <cell r="K191">
            <v>0</v>
          </cell>
        </row>
        <row r="193">
          <cell r="C193" t="str">
            <v>OI_CONTA DE SERVIÇOS DE TELECOMUNICAÇÕES - JULHO</v>
          </cell>
          <cell r="E193" t="str">
            <v>PAGAMENTO REALIZADO EM AGOSTO</v>
          </cell>
          <cell r="G193" t="str">
            <v>................</v>
          </cell>
          <cell r="I193">
            <v>0</v>
          </cell>
          <cell r="J193" t="e">
            <v>#DIV/0!</v>
          </cell>
        </row>
        <row r="195">
          <cell r="C195" t="str">
            <v>OI_DIFERENÇA - AGOSTO</v>
          </cell>
          <cell r="G195" t="str">
            <v>................</v>
          </cell>
          <cell r="I195">
            <v>0</v>
          </cell>
        </row>
        <row r="196">
          <cell r="C196" t="str">
            <v>OI_(CORREÇÃO DO INTERIOR 2006*CORREÇÃO DA CAPITAL 2006) - AGOSTO</v>
          </cell>
          <cell r="E196" t="str">
            <v>01/08/2006 A 30/08/2006 - AGOSTO - VENCIMENTO SETEMBRO</v>
          </cell>
          <cell r="G196" t="str">
            <v>................</v>
          </cell>
          <cell r="I196">
            <v>0</v>
          </cell>
          <cell r="K196">
            <v>0</v>
          </cell>
        </row>
        <row r="198">
          <cell r="C198" t="str">
            <v>OI_CONTA DE SERVIÇOS DE TELECOMUNICAÇÕES - AGOSTO</v>
          </cell>
          <cell r="E198" t="str">
            <v>PAGAMENTO REALIZADO EM OUTUBRO</v>
          </cell>
          <cell r="G198" t="str">
            <v>................</v>
          </cell>
          <cell r="I198">
            <v>0</v>
          </cell>
          <cell r="J198" t="e">
            <v>#DIV/0!</v>
          </cell>
        </row>
        <row r="200">
          <cell r="C200" t="str">
            <v>OI_DIFERENÇA - SETEMBRO</v>
          </cell>
          <cell r="G200" t="str">
            <v>................</v>
          </cell>
          <cell r="I200">
            <v>0</v>
          </cell>
        </row>
        <row r="201">
          <cell r="C201" t="str">
            <v>OI_(CORREÇÃO DO INTERIOR 2006*CORREÇÃO DA CAPITAL 2006) - SETEMBRO</v>
          </cell>
          <cell r="E201" t="str">
            <v>01/09/2006 A 30/09/2006 - SETEMBRO - VENCIMENTO OUTUBRO</v>
          </cell>
          <cell r="G201" t="str">
            <v>................</v>
          </cell>
          <cell r="I201">
            <v>0</v>
          </cell>
          <cell r="K201">
            <v>0</v>
          </cell>
        </row>
        <row r="203">
          <cell r="C203" t="str">
            <v>OI_CONTA DE SERVIÇOS DE TELECOMUNICAÇÕES - SETEMBRO</v>
          </cell>
          <cell r="E203" t="str">
            <v>PAGAMENTO REALIZADO EM OUTUBRO</v>
          </cell>
          <cell r="G203" t="str">
            <v>................</v>
          </cell>
          <cell r="I203">
            <v>0</v>
          </cell>
          <cell r="J203" t="e">
            <v>#DIV/0!</v>
          </cell>
        </row>
        <row r="205">
          <cell r="C205" t="str">
            <v>OI_DIFERENÇA - OUTUBRO</v>
          </cell>
          <cell r="G205" t="str">
            <v>................</v>
          </cell>
          <cell r="I205">
            <v>0</v>
          </cell>
        </row>
        <row r="206">
          <cell r="C206" t="str">
            <v>OI_(CORREÇÃO DO INTERIOR 2006*CORREÇÃO DA CAPITAL 2006) - OUTUBRO</v>
          </cell>
          <cell r="E206" t="str">
            <v>01/10/2006 A 30/10/2006 - OUTUBRO - VENCIMENTO NOVEMBRO</v>
          </cell>
          <cell r="G206" t="str">
            <v>................</v>
          </cell>
          <cell r="I206">
            <v>0</v>
          </cell>
          <cell r="K206">
            <v>0</v>
          </cell>
        </row>
        <row r="208">
          <cell r="C208" t="str">
            <v>OI_CONTA DE SERVIÇOS DE TELECOMUNICAÇÕES - OUTUBRO</v>
          </cell>
          <cell r="E208" t="str">
            <v>PAGAMENTO REALIZADO EM NOVEMBRO</v>
          </cell>
          <cell r="G208" t="str">
            <v>................</v>
          </cell>
          <cell r="I208">
            <v>0</v>
          </cell>
          <cell r="J208" t="e">
            <v>#DIV/0!</v>
          </cell>
        </row>
        <row r="210">
          <cell r="C210" t="str">
            <v>OI_DIFERENÇA - NOVEMBRO</v>
          </cell>
          <cell r="G210" t="str">
            <v>................</v>
          </cell>
          <cell r="I210">
            <v>0</v>
          </cell>
        </row>
        <row r="211">
          <cell r="C211" t="str">
            <v>OI_(CORREÇÃO DO INTERIOR 2006*CORREÇÃO DA CAPITAL 2006) - NOVEMBRO</v>
          </cell>
          <cell r="E211" t="str">
            <v>01/11/2006 A 30/11/2006 - NOVEMBRO - VENCIMENTO DEZEMBRO</v>
          </cell>
          <cell r="G211" t="str">
            <v>................</v>
          </cell>
          <cell r="I211">
            <v>0</v>
          </cell>
          <cell r="K211">
            <v>0</v>
          </cell>
        </row>
        <row r="213">
          <cell r="C213" t="str">
            <v>OI_CONTA DE SERVIÇOS DE TELECOMUNICAÇÕES - NOVEMBRO</v>
          </cell>
          <cell r="E213" t="str">
            <v>PAGAMENTO REALIZADO EM DEZEMBRO</v>
          </cell>
          <cell r="G213" t="str">
            <v>................</v>
          </cell>
          <cell r="I213">
            <v>0</v>
          </cell>
          <cell r="J213" t="e">
            <v>#DIV/0!</v>
          </cell>
        </row>
        <row r="215">
          <cell r="C215" t="str">
            <v>OI_DIFERENÇA - DEZEMBRO</v>
          </cell>
          <cell r="G215" t="str">
            <v>................</v>
          </cell>
          <cell r="I215">
            <v>0</v>
          </cell>
        </row>
        <row r="216">
          <cell r="C216" t="str">
            <v>OI_(CORREÇÃO DO INTERIOR 2006*CORREÇÃO DA CAPITAL 2006) - DEZEMBRO</v>
          </cell>
          <cell r="E216" t="str">
            <v>01/12/2006 A 30/12/2006 - DEZEMBRO - VENCIMENTO JANEIRO</v>
          </cell>
          <cell r="G216" t="str">
            <v>................</v>
          </cell>
          <cell r="I216">
            <v>0</v>
          </cell>
          <cell r="K216">
            <v>0</v>
          </cell>
        </row>
        <row r="218">
          <cell r="C218" t="str">
            <v>OI_CONTA DE SERVIÇOS DE TELECOMUNICAÇÕES - DEZEMBRO</v>
          </cell>
          <cell r="E218" t="str">
            <v>PAGAMENTO REALIZADO EM JANEIRO</v>
          </cell>
          <cell r="G218" t="str">
            <v>................</v>
          </cell>
          <cell r="I218">
            <v>0</v>
          </cell>
          <cell r="J218" t="e">
            <v>#DIV/0!</v>
          </cell>
        </row>
        <row r="220">
          <cell r="C220" t="str">
            <v>TOTAL</v>
          </cell>
          <cell r="G220" t="str">
            <v>................</v>
          </cell>
          <cell r="I220">
            <v>71232.72</v>
          </cell>
        </row>
        <row r="222">
          <cell r="C222" t="str">
            <v>TNL PCS S.A_2006</v>
          </cell>
          <cell r="G222" t="str">
            <v>................</v>
          </cell>
          <cell r="I222">
            <v>93122.81</v>
          </cell>
          <cell r="K222">
            <v>0.29100878125</v>
          </cell>
        </row>
        <row r="224">
          <cell r="C224" t="str">
            <v>DIFERENÇA</v>
          </cell>
          <cell r="G224" t="str">
            <v>................</v>
          </cell>
          <cell r="I224">
            <v>-21890.089999999997</v>
          </cell>
        </row>
        <row r="226">
          <cell r="C226" t="str">
            <v>EMPENHO OI_2006</v>
          </cell>
          <cell r="G226" t="str">
            <v>................</v>
          </cell>
          <cell r="I226">
            <v>320000</v>
          </cell>
        </row>
        <row r="228">
          <cell r="C228" t="str">
            <v>SALDO DISPONÍVEL</v>
          </cell>
          <cell r="G228" t="str">
            <v>................</v>
          </cell>
          <cell r="I228">
            <v>248767.28</v>
          </cell>
        </row>
        <row r="230">
          <cell r="C230" t="str">
            <v>SALDO DISPONÍVEL</v>
          </cell>
        </row>
        <row r="232">
          <cell r="C232" t="str">
            <v>OI - PRECESSO 2005_295173</v>
          </cell>
        </row>
        <row r="233">
          <cell r="C233" t="str">
            <v>OI - NAD (NOTA DE AUTORIZAÇÃO DE DESPESA) 000_2006</v>
          </cell>
        </row>
        <row r="234">
          <cell r="C234" t="str">
            <v>OI - 2006NE00135 - VALOR 320.000,00</v>
          </cell>
        </row>
        <row r="235">
          <cell r="C235" t="str">
            <v>COMPLEMENTAÇÃO DO EMPENHO (D.O - 00/00/2006)- VALOR </v>
          </cell>
        </row>
        <row r="237">
          <cell r="B237" t="str">
            <v>SETOR DE TARIFAÇÃO</v>
          </cell>
        </row>
        <row r="239">
          <cell r="B239" t="str">
            <v>                                                     </v>
          </cell>
        </row>
        <row r="241">
          <cell r="B241" t="str">
            <v>EDGARD RENATO O. DE CARVALHO</v>
          </cell>
        </row>
        <row r="242">
          <cell r="B242" t="str">
            <v>DIRETOR DO DETEL </v>
          </cell>
        </row>
        <row r="243">
          <cell r="B243" t="str">
            <v>MAT. 46689 TJERJ/DGSEI</v>
          </cell>
        </row>
        <row r="271">
          <cell r="B271" t="str">
            <v>ESTADO DO RIO DE JANEIRO</v>
          </cell>
        </row>
        <row r="272">
          <cell r="B272" t="str">
            <v>PODER JUDICIÁRIO</v>
          </cell>
        </row>
        <row r="273">
          <cell r="B273" t="str">
            <v>TRIBUNAL DE JUSTIÇA</v>
          </cell>
        </row>
        <row r="275">
          <cell r="B275" t="str">
            <v>DIRETORIA GERAL DE SEGURANÇA INSTITUCIONAL</v>
          </cell>
        </row>
        <row r="276">
          <cell r="B276" t="str">
            <v>DEPARTAMENTO DE PROJETOS E SEGURANÇA DE TELECOMUNICAÇÕES</v>
          </cell>
        </row>
        <row r="278">
          <cell r="B278" t="str">
            <v>TELERJ CELULAR S.A - VIVO</v>
          </cell>
        </row>
        <row r="279">
          <cell r="B279" t="str">
            <v>RESUMO DA CONTA DE SERVIÇOS DE TELECOMUNICAÇÕES - 2006</v>
          </cell>
        </row>
        <row r="280">
          <cell r="B280" t="str">
            <v>REFERENTE JANEIRO/2006 A ABRIL/2006</v>
          </cell>
        </row>
        <row r="284">
          <cell r="C284" t="str">
            <v>ARQUIVO FONTE</v>
          </cell>
          <cell r="E284" t="str">
            <v>PERÍODO DE FATURAMENTO</v>
          </cell>
          <cell r="I284" t="str">
            <v>VALOR TOTAL MENSAL</v>
          </cell>
          <cell r="J284" t="str">
            <v>PERCENTUAL DE CRESCIMENTO</v>
          </cell>
          <cell r="K284" t="str">
            <v>PROPORÇÃO</v>
          </cell>
        </row>
        <row r="286">
          <cell r="C286" t="str">
            <v>VIVO_DIFERENÇA - JANEIRO</v>
          </cell>
          <cell r="G286" t="str">
            <v>................</v>
          </cell>
          <cell r="I286">
            <v>0</v>
          </cell>
        </row>
        <row r="287">
          <cell r="C287" t="str">
            <v>VIVO_(CORREÇÃO DO INTERIOR 2006*CORREÇÃO DA CAPITAL 2006) - JANEIRO</v>
          </cell>
          <cell r="E287" t="str">
            <v>01/01/2006 A 30/01/2006 - JANEIRO - VENCIMENTO FEVEREIRO</v>
          </cell>
          <cell r="G287" t="str">
            <v>................</v>
          </cell>
          <cell r="I287">
            <v>9668.759999999998</v>
          </cell>
          <cell r="K287">
            <v>0.02148613333333333</v>
          </cell>
        </row>
        <row r="289">
          <cell r="C289" t="str">
            <v>VIVO_CONTA DE SERVIÇOS DE TELECOMUNICAÇÕES - JANEIRO</v>
          </cell>
          <cell r="E289" t="str">
            <v>PAGAMENTO REALIZADO EM FEVEREIRO</v>
          </cell>
          <cell r="G289" t="str">
            <v>................</v>
          </cell>
          <cell r="I289">
            <v>9668.759999999998</v>
          </cell>
          <cell r="J289" t="e">
            <v>#VALUE!</v>
          </cell>
        </row>
        <row r="291">
          <cell r="C291" t="str">
            <v>VIVO_DIFERENÇA - FEVEREIRO</v>
          </cell>
          <cell r="G291" t="str">
            <v>................</v>
          </cell>
          <cell r="I291">
            <v>0</v>
          </cell>
        </row>
        <row r="292">
          <cell r="C292" t="str">
            <v>VIVO_(CORREÇÃO DO INTERIOR 2006*CORREÇÃO DA CAPITAL 2006) - FEVEREIRO</v>
          </cell>
          <cell r="E292" t="str">
            <v>01/02/2006 A 30/02/2006 - FEVEREIRO - VENCIMENTO MARÇO</v>
          </cell>
          <cell r="G292" t="str">
            <v>................</v>
          </cell>
          <cell r="I292">
            <v>9985.539999999992</v>
          </cell>
          <cell r="K292">
            <v>0.02219008888888887</v>
          </cell>
        </row>
        <row r="294">
          <cell r="C294" t="str">
            <v>VIVO_CONTA DE SERVIÇOS DE TELECOMUNICAÇÕES - FEVEREIRO</v>
          </cell>
          <cell r="E294" t="str">
            <v>PAGAMENTO REALIZADO EM MARÇO</v>
          </cell>
          <cell r="G294" t="str">
            <v>................</v>
          </cell>
          <cell r="I294">
            <v>9985.54</v>
          </cell>
          <cell r="J294">
            <v>0.03276324988933457</v>
          </cell>
        </row>
        <row r="296">
          <cell r="C296" t="str">
            <v>VIVO_DIFERENÇA - MARÇO</v>
          </cell>
          <cell r="G296" t="str">
            <v>................</v>
          </cell>
          <cell r="I296">
            <v>0</v>
          </cell>
        </row>
        <row r="297">
          <cell r="C297" t="str">
            <v>VIVO_(CORREÇÃO DO INTERIOR 2006*CORREÇÃO DA CAPITAL 2006) - MARÇO</v>
          </cell>
          <cell r="E297" t="str">
            <v>01/03/2006 A 30/03/2006 - MARÇO - VENCIMENTO ABRIL</v>
          </cell>
          <cell r="G297" t="str">
            <v>................</v>
          </cell>
          <cell r="I297">
            <v>9683.899999999992</v>
          </cell>
          <cell r="K297">
            <v>0.02151977777777776</v>
          </cell>
        </row>
        <row r="299">
          <cell r="C299" t="str">
            <v>VIVO_CONTA DE SERVIÇOS DE TELECOMUNICAÇÕES - MARÇO</v>
          </cell>
          <cell r="E299" t="str">
            <v>PAGAMENTO REALIZADO EM ABRIL</v>
          </cell>
          <cell r="G299" t="str">
            <v>................</v>
          </cell>
          <cell r="I299">
            <v>9683.900000000001</v>
          </cell>
          <cell r="J299">
            <v>-0.030207680305722014</v>
          </cell>
        </row>
        <row r="301">
          <cell r="C301" t="str">
            <v>VIVO_DIFERENÇA - ABRIL</v>
          </cell>
          <cell r="G301" t="str">
            <v>................</v>
          </cell>
          <cell r="I301">
            <v>39.99999999999454</v>
          </cell>
        </row>
        <row r="302">
          <cell r="C302" t="str">
            <v>VIVO_(CORREÇÃO DO INTERIOR 2006*CORREÇÃO DA CAPITAL 2006) - ABRIL</v>
          </cell>
          <cell r="E302" t="str">
            <v>01/04/2006 A 30/04/2006 - ABRIL - VENCIMENTO MAIO</v>
          </cell>
          <cell r="G302" t="str">
            <v>................</v>
          </cell>
          <cell r="I302">
            <v>11546.359999999993</v>
          </cell>
          <cell r="K302">
            <v>0.025658577777777764</v>
          </cell>
        </row>
        <row r="304">
          <cell r="C304" t="str">
            <v>VIVO_CONTA DE SERVIÇOS DE TELECOMUNICAÇÕES - ABRIL</v>
          </cell>
          <cell r="E304" t="str">
            <v>PAGAMENTO REALIZADO EM MAIO</v>
          </cell>
          <cell r="G304" t="str">
            <v>................</v>
          </cell>
          <cell r="I304">
            <v>11506.359999999999</v>
          </cell>
          <cell r="J304">
            <v>0.18819483885624563</v>
          </cell>
        </row>
        <row r="306">
          <cell r="C306" t="str">
            <v>VIVO_DIFERENÇA - MAIO</v>
          </cell>
          <cell r="G306" t="str">
            <v>................</v>
          </cell>
          <cell r="I306">
            <v>0</v>
          </cell>
        </row>
        <row r="307">
          <cell r="C307" t="str">
            <v>VIVO_(CORREÇÃO DO INTERIOR 2006*CORREÇÃO DA CAPITAL 2006) - MAIO</v>
          </cell>
          <cell r="E307" t="str">
            <v>01/05/2006 A 30/05/2006 - MAIO - VENCIMENTO JUNHO</v>
          </cell>
          <cell r="G307" t="str">
            <v>................</v>
          </cell>
          <cell r="I307">
            <v>0</v>
          </cell>
          <cell r="K307">
            <v>0</v>
          </cell>
        </row>
        <row r="309">
          <cell r="C309" t="str">
            <v>VIVO_CONTA DE SERVIÇOS DE TELECOMUNICAÇÕES - MAIO</v>
          </cell>
          <cell r="E309" t="str">
            <v>PAGAMENTO REALIZADO EM JUNHO</v>
          </cell>
          <cell r="G309" t="str">
            <v>................</v>
          </cell>
          <cell r="I309">
            <v>0</v>
          </cell>
          <cell r="J309">
            <v>-1</v>
          </cell>
        </row>
        <row r="311">
          <cell r="C311" t="str">
            <v>VIVO_DIFERENÇA - JUNHO</v>
          </cell>
          <cell r="G311" t="str">
            <v>................</v>
          </cell>
          <cell r="I311">
            <v>0</v>
          </cell>
        </row>
        <row r="312">
          <cell r="C312" t="str">
            <v>VIVO_(CORREÇÃO DO INTERIOR 2006*CORREÇÃO DA CAPITAL 2006) - JUNHO</v>
          </cell>
          <cell r="E312" t="str">
            <v>01/05/2006 A 30/06/2006 - JUNHO - VENCIMENTO JULHO</v>
          </cell>
          <cell r="G312" t="str">
            <v>................</v>
          </cell>
          <cell r="I312">
            <v>0</v>
          </cell>
          <cell r="K312">
            <v>0</v>
          </cell>
        </row>
        <row r="314">
          <cell r="C314" t="str">
            <v>VIVO_CONTA DE SERVIÇOS DE TELECOMUNICAÇÕES - JUNHO</v>
          </cell>
          <cell r="E314" t="str">
            <v>PAGAMENTO REALIZADO EM JULHO</v>
          </cell>
          <cell r="G314" t="str">
            <v>................</v>
          </cell>
          <cell r="I314">
            <v>0</v>
          </cell>
          <cell r="J314" t="e">
            <v>#DIV/0!</v>
          </cell>
        </row>
        <row r="316">
          <cell r="C316" t="str">
            <v>VIVO_DIFERENÇA - JULHO</v>
          </cell>
          <cell r="G316" t="str">
            <v>................</v>
          </cell>
          <cell r="I316">
            <v>0</v>
          </cell>
        </row>
        <row r="317">
          <cell r="C317" t="str">
            <v>VIVO_(CORREÇÃO DO INTERIOR 2006*CORREÇÃO DA CAPITAL 2006) - JULHO</v>
          </cell>
          <cell r="E317" t="str">
            <v>01/07/2006 A 30/07/2006 - JULHO - VENCIMENTO AGOSTO</v>
          </cell>
          <cell r="G317" t="str">
            <v>................</v>
          </cell>
          <cell r="I317">
            <v>0</v>
          </cell>
          <cell r="K317">
            <v>0</v>
          </cell>
        </row>
        <row r="319">
          <cell r="C319" t="str">
            <v>VIVO_CONTA DE SERVIÇOS DE TELECOMUNICAÇÕES - JULHO</v>
          </cell>
          <cell r="E319" t="str">
            <v>PAGAMENTO REALIZADO EM AGOSTO</v>
          </cell>
          <cell r="G319" t="str">
            <v>................</v>
          </cell>
          <cell r="I319">
            <v>0</v>
          </cell>
          <cell r="J319" t="e">
            <v>#DIV/0!</v>
          </cell>
        </row>
        <row r="321">
          <cell r="C321" t="str">
            <v>VIVO_DIFERENÇA - AGOSTO</v>
          </cell>
          <cell r="G321" t="str">
            <v>................</v>
          </cell>
          <cell r="I321">
            <v>0</v>
          </cell>
        </row>
        <row r="322">
          <cell r="C322" t="str">
            <v>VIVO_(CORREÇÃO DO INTERIOR 2006*CORREÇÃO DA CAPITAL 2006) - AGOSTO</v>
          </cell>
          <cell r="E322" t="str">
            <v>01/08/2006 A 30/08/2006 - AGOSTO - VENCIMENTO SETEMBRO</v>
          </cell>
          <cell r="G322" t="str">
            <v>................</v>
          </cell>
          <cell r="I322">
            <v>0</v>
          </cell>
          <cell r="K322">
            <v>0</v>
          </cell>
        </row>
        <row r="324">
          <cell r="C324" t="str">
            <v>VIVO_CONTA DE SERVIÇOS DE TELECOMUNICAÇÕES - AGOSTO</v>
          </cell>
          <cell r="E324" t="str">
            <v>PAGAMENTO REALIZADO EM OUTUBRO</v>
          </cell>
          <cell r="G324" t="str">
            <v>................</v>
          </cell>
          <cell r="I324">
            <v>0</v>
          </cell>
          <cell r="J324" t="e">
            <v>#DIV/0!</v>
          </cell>
        </row>
        <row r="326">
          <cell r="C326" t="str">
            <v>VIVO_DIFERENÇA - SETEMBRO</v>
          </cell>
          <cell r="G326" t="str">
            <v>................</v>
          </cell>
          <cell r="I326">
            <v>0</v>
          </cell>
        </row>
        <row r="327">
          <cell r="C327" t="str">
            <v>VIVO_(CORREÇÃO DO INTERIOR 2006*CORREÇÃO DA CAPITAL 2006) - SETEMBRO</v>
          </cell>
          <cell r="E327" t="str">
            <v>01/09/2006 A 30/09/2006 - SETEMBRO - VENCIMENTO OUTUBRO</v>
          </cell>
          <cell r="G327" t="str">
            <v>................</v>
          </cell>
          <cell r="I327">
            <v>0</v>
          </cell>
          <cell r="K327">
            <v>0</v>
          </cell>
        </row>
        <row r="329">
          <cell r="C329" t="str">
            <v>VIVO_CONTA DE SERVIÇOS DE TELECOMUNICAÇÕES - SETEMBRO</v>
          </cell>
          <cell r="E329" t="str">
            <v>PAGAMENTO REALIZADO EM OUTUBRO</v>
          </cell>
          <cell r="G329" t="str">
            <v>................</v>
          </cell>
          <cell r="I329">
            <v>0</v>
          </cell>
          <cell r="J329" t="e">
            <v>#DIV/0!</v>
          </cell>
        </row>
        <row r="331">
          <cell r="C331" t="str">
            <v>VIVO_DIFERENÇA - OUTUBRO</v>
          </cell>
          <cell r="G331" t="str">
            <v>................</v>
          </cell>
          <cell r="I331">
            <v>0</v>
          </cell>
        </row>
        <row r="332">
          <cell r="C332" t="str">
            <v>VIVO_(CORREÇÃO DO INTERIOR 2006*CORREÇÃO DA CAPITAL 2006) - OUTUBRO</v>
          </cell>
          <cell r="E332" t="str">
            <v>01/10/2006 A 30/10/2006 - OUTUBRO - VENCIMENTO NOVEMBRO</v>
          </cell>
          <cell r="G332" t="str">
            <v>................</v>
          </cell>
          <cell r="I332">
            <v>0</v>
          </cell>
          <cell r="K332">
            <v>0</v>
          </cell>
        </row>
        <row r="334">
          <cell r="C334" t="str">
            <v>VIVO_CONTA DE SERVIÇOS DE TELECOMUNICAÇÕES - OUTUBRO</v>
          </cell>
          <cell r="E334" t="str">
            <v>PAGAMENTO REALIZADO EM NOVEMBRO</v>
          </cell>
          <cell r="G334" t="str">
            <v>................</v>
          </cell>
          <cell r="I334">
            <v>0</v>
          </cell>
          <cell r="J334" t="e">
            <v>#DIV/0!</v>
          </cell>
        </row>
        <row r="336">
          <cell r="C336" t="str">
            <v>VIVO_DIFERENÇA - NOVEMBRO</v>
          </cell>
          <cell r="G336" t="str">
            <v>................</v>
          </cell>
          <cell r="I336">
            <v>0</v>
          </cell>
        </row>
        <row r="337">
          <cell r="C337" t="str">
            <v>VIVO_(CORREÇÃO DO INTERIOR 2006*CORREÇÃO DA CAPITAL 2006) - NOVEMBRO</v>
          </cell>
          <cell r="E337" t="str">
            <v>01/11/2006 A 30/11/2006 - NOVEMBRO - VENCIMENTO DEZEMBRO</v>
          </cell>
          <cell r="G337" t="str">
            <v>................</v>
          </cell>
          <cell r="I337">
            <v>0</v>
          </cell>
          <cell r="K337">
            <v>0</v>
          </cell>
        </row>
        <row r="339">
          <cell r="C339" t="str">
            <v>VIVO_CONTA DE SERVIÇOS DE TELECOMUNICAÇÕES - NOVEMBRO</v>
          </cell>
          <cell r="E339" t="str">
            <v>PAGAMENTO REALIZADO EM DEZEMBRO</v>
          </cell>
          <cell r="G339" t="str">
            <v>................</v>
          </cell>
          <cell r="I339">
            <v>0</v>
          </cell>
          <cell r="J339" t="e">
            <v>#DIV/0!</v>
          </cell>
        </row>
        <row r="341">
          <cell r="C341" t="str">
            <v>VIVO_DIFERENÇA - DEZEMBRO</v>
          </cell>
          <cell r="G341" t="str">
            <v>................</v>
          </cell>
          <cell r="I341">
            <v>0</v>
          </cell>
        </row>
        <row r="342">
          <cell r="C342" t="str">
            <v>VIVO_(CORREÇÃO DO INTERIOR 2006*CORREÇÃO DA CAPITAL 2006) - DEZEMBRO</v>
          </cell>
          <cell r="E342" t="str">
            <v>01/12/2006 A 30/12/2006 - DEZEMBRO - VENCIMENTO JANEIRO</v>
          </cell>
          <cell r="G342" t="str">
            <v>................</v>
          </cell>
          <cell r="I342">
            <v>0</v>
          </cell>
          <cell r="K342">
            <v>0</v>
          </cell>
        </row>
        <row r="344">
          <cell r="C344" t="str">
            <v>VIVO_CONTA DE SERVIÇOS DE TELECOMUNICAÇÕES - DEZEMBRO</v>
          </cell>
          <cell r="E344" t="str">
            <v>PAGAMENTO REALIZADO EM JANEIRO</v>
          </cell>
          <cell r="G344" t="str">
            <v>................</v>
          </cell>
          <cell r="I344">
            <v>0</v>
          </cell>
          <cell r="J344" t="e">
            <v>#DIV/0!</v>
          </cell>
        </row>
        <row r="346">
          <cell r="C346" t="str">
            <v>TOTAL</v>
          </cell>
          <cell r="G346" t="str">
            <v>................</v>
          </cell>
          <cell r="I346">
            <v>40844.56</v>
          </cell>
        </row>
        <row r="348">
          <cell r="C348" t="str">
            <v>TELEFÔNICA CELULAR_2006</v>
          </cell>
          <cell r="G348" t="str">
            <v>................</v>
          </cell>
          <cell r="I348">
            <v>40884.559999999976</v>
          </cell>
          <cell r="K348">
            <v>0.09085457777777772</v>
          </cell>
        </row>
        <row r="350">
          <cell r="C350" t="str">
            <v>DIFERENÇA</v>
          </cell>
          <cell r="G350" t="str">
            <v>................</v>
          </cell>
          <cell r="I350">
            <v>-39.99999999997817</v>
          </cell>
        </row>
        <row r="352">
          <cell r="C352" t="str">
            <v>EMPENHO VIVO_2006</v>
          </cell>
          <cell r="G352" t="str">
            <v>................</v>
          </cell>
          <cell r="I352">
            <v>450000</v>
          </cell>
        </row>
        <row r="354">
          <cell r="C354" t="str">
            <v>SALDO DISPONÍVEL</v>
          </cell>
          <cell r="G354" t="str">
            <v>................</v>
          </cell>
          <cell r="I354">
            <v>-409155.44</v>
          </cell>
        </row>
        <row r="356">
          <cell r="C356" t="str">
            <v>SALDO DISPONÍVEL</v>
          </cell>
        </row>
        <row r="358">
          <cell r="C358" t="str">
            <v>VIVO - PRECESSO 2005_295175</v>
          </cell>
        </row>
        <row r="359">
          <cell r="C359" t="str">
            <v>VIVO - NAD (NOTA DE AUTORIZAÇÃO DE DESPESA) 000_2006</v>
          </cell>
        </row>
        <row r="360">
          <cell r="C360" t="str">
            <v>VIVO - 2006NE00772 - VALOR 450.000,00</v>
          </cell>
        </row>
        <row r="361">
          <cell r="C361" t="str">
            <v>COMPLEMENTAÇÃO DO EMPENHO (D.O - 00/00/2006)- VALOR </v>
          </cell>
        </row>
        <row r="363">
          <cell r="B363" t="str">
            <v>SETOR DE TARIFAÇÃO</v>
          </cell>
        </row>
        <row r="365">
          <cell r="B365" t="str">
            <v>                                                     </v>
          </cell>
        </row>
        <row r="367">
          <cell r="B367" t="str">
            <v>EDGARD RENATO O. DE CARVALHO</v>
          </cell>
        </row>
        <row r="368">
          <cell r="B368" t="str">
            <v>DIRETOR DO DETEL </v>
          </cell>
        </row>
        <row r="369">
          <cell r="B369" t="str">
            <v>MAT. 46689 TJERJ/DGSEI</v>
          </cell>
        </row>
        <row r="397">
          <cell r="B397" t="str">
            <v>ESTADO DO RIO DE JANEIRO</v>
          </cell>
        </row>
        <row r="398">
          <cell r="B398" t="str">
            <v>PODER JUDICIÁRIO</v>
          </cell>
        </row>
        <row r="399">
          <cell r="B399" t="str">
            <v>TRIBUNAL DE JUSTIÇA</v>
          </cell>
        </row>
        <row r="401">
          <cell r="B401" t="str">
            <v>DIRETORIA GERAL DE SEGURANÇA INSTITUCIONAL</v>
          </cell>
        </row>
        <row r="402">
          <cell r="B402" t="str">
            <v>DEPARTAMENTO DE PROJETOS E SEGURANÇA DE TELECOMUNICAÇÕES</v>
          </cell>
        </row>
        <row r="404">
          <cell r="B404" t="str">
            <v>EMPRESA BRASILEIRA DE TELECOMUNICAÇÕES S.A</v>
          </cell>
        </row>
        <row r="405">
          <cell r="B405" t="str">
            <v>RESUMO DA CONTA DE SERVIÇOS DE TELECOMUNICAÇÕES - 2006</v>
          </cell>
        </row>
        <row r="406">
          <cell r="B406" t="str">
            <v>REFERENTE JANEIRO/2006 A ABRIL/2006</v>
          </cell>
        </row>
        <row r="410">
          <cell r="C410" t="str">
            <v>ARQUIVO FONTE</v>
          </cell>
          <cell r="E410" t="str">
            <v>PERÍODO DE FATURAMENTO</v>
          </cell>
          <cell r="I410" t="str">
            <v>VALOR TOTAL MENSAL</v>
          </cell>
          <cell r="J410" t="str">
            <v>PERCENTUAL DE CRESCIMENTO</v>
          </cell>
          <cell r="K410" t="str">
            <v>PROPORÇÃO</v>
          </cell>
        </row>
        <row r="412">
          <cell r="C412" t="str">
            <v>EMBRATEL_DIFERENÇA - JANEIRO</v>
          </cell>
          <cell r="G412" t="str">
            <v>................</v>
          </cell>
          <cell r="I412">
            <v>0</v>
          </cell>
        </row>
        <row r="413">
          <cell r="C413" t="str">
            <v>EMBRATEL_(CORREÇÃO DO INTERIOR 2006*CORREÇÃO DA CAPITAL 2006) - JANEIRO</v>
          </cell>
          <cell r="E413" t="str">
            <v>01/01/2006 A 30/01/2006 - JANEIRO - VENCIMENTO FEVEREIRO</v>
          </cell>
          <cell r="G413" t="str">
            <v>................</v>
          </cell>
          <cell r="I413">
            <v>96394.04999999999</v>
          </cell>
          <cell r="K413">
            <v>0.16065675</v>
          </cell>
        </row>
        <row r="415">
          <cell r="C415" t="str">
            <v>EMBRATEL_CONTA DE SERVIÇOS DE TELECOMUNICAÇÕES - JANEIRO</v>
          </cell>
          <cell r="E415" t="str">
            <v>PAGAMENTO REALIZADO EM FEVEREIRO</v>
          </cell>
          <cell r="G415" t="str">
            <v>................</v>
          </cell>
          <cell r="I415">
            <v>96394.05</v>
          </cell>
          <cell r="J415" t="e">
            <v>#VALUE!</v>
          </cell>
        </row>
        <row r="417">
          <cell r="C417" t="str">
            <v>EMBRATEL_DIFERENÇA - FEVEREIRO</v>
          </cell>
          <cell r="G417" t="str">
            <v>................</v>
          </cell>
          <cell r="I417">
            <v>0</v>
          </cell>
        </row>
        <row r="418">
          <cell r="C418" t="str">
            <v>EMBRATEL_(CORREÇÃO DO INTERIOR 2006*CORREÇÃO DA CAPITAL 2006) - FEVEREIRO</v>
          </cell>
          <cell r="E418" t="str">
            <v>01/02/2006 A 30/02/2006 - FEVEREIRO - VENCIMENTO MARÇO</v>
          </cell>
          <cell r="G418" t="str">
            <v>................</v>
          </cell>
          <cell r="I418">
            <v>94761.15</v>
          </cell>
          <cell r="K418">
            <v>0.15793525</v>
          </cell>
        </row>
        <row r="420">
          <cell r="C420" t="str">
            <v>EMBRATEL_CONTA DE SERVIÇOS DE TELECOMUNICAÇÕES - FEVEREIRO</v>
          </cell>
          <cell r="E420" t="str">
            <v>PAGAMENTO REALIZADO EM MARÇO</v>
          </cell>
          <cell r="G420" t="str">
            <v>................</v>
          </cell>
          <cell r="I420">
            <v>94761.15</v>
          </cell>
          <cell r="J420">
            <v>-0.016939842241300254</v>
          </cell>
        </row>
        <row r="422">
          <cell r="C422" t="str">
            <v>EMBRATEL_DIFERENÇA - MARÇO</v>
          </cell>
          <cell r="G422" t="str">
            <v>................</v>
          </cell>
          <cell r="I422">
            <v>0</v>
          </cell>
        </row>
        <row r="423">
          <cell r="C423" t="str">
            <v>EMBRATEL_(CORREÇÃO DO INTERIOR 2006*CORREÇÃO DA CAPITAL 2006) - MARÇO</v>
          </cell>
          <cell r="E423" t="str">
            <v>01/03/2006 A 30/03/2006 - MARÇO - VENCIMENTO ABRIL</v>
          </cell>
          <cell r="G423" t="str">
            <v>................</v>
          </cell>
          <cell r="I423">
            <v>92917.9</v>
          </cell>
          <cell r="K423">
            <v>0.15486316666666666</v>
          </cell>
        </row>
        <row r="425">
          <cell r="C425" t="str">
            <v>EMBRATEL_CONTA DE SERVIÇOS DE TELECOMUNICAÇÕES - MARÇO</v>
          </cell>
          <cell r="E425" t="str">
            <v>PAGAMENTO REALIZADO EM ABRIL</v>
          </cell>
          <cell r="G425" t="str">
            <v>................</v>
          </cell>
          <cell r="I425">
            <v>92917.9</v>
          </cell>
          <cell r="J425">
            <v>-0.019451536837617526</v>
          </cell>
        </row>
        <row r="427">
          <cell r="C427" t="str">
            <v>EMBRATEL_DIFERENÇA - ABRIL</v>
          </cell>
          <cell r="G427" t="str">
            <v>................</v>
          </cell>
          <cell r="I427">
            <v>-74611.17</v>
          </cell>
        </row>
        <row r="428">
          <cell r="C428" t="str">
            <v>EMBRATEL_(CORREÇÃO DO INTERIOR 2006*CORREÇÃO DA CAPITAL 2006) - ABRIL</v>
          </cell>
          <cell r="E428" t="str">
            <v>01/04/2006 A 30/04/2006 - ABRIL - VENCIMENTO MAIO</v>
          </cell>
          <cell r="G428" t="str">
            <v>................</v>
          </cell>
          <cell r="I428">
            <v>33795.43000000001</v>
          </cell>
          <cell r="K428">
            <v>0.05632571666666668</v>
          </cell>
        </row>
        <row r="430">
          <cell r="C430" t="str">
            <v>EMBRATEL_CONTA DE SERVIÇOS DE TELECOMUNICAÇÕES - ABRIL</v>
          </cell>
          <cell r="E430" t="str">
            <v>PAGAMENTO REALIZADO EM MAIO</v>
          </cell>
          <cell r="G430" t="str">
            <v>................</v>
          </cell>
          <cell r="I430">
            <v>108406.6</v>
          </cell>
          <cell r="J430">
            <v>0.16669231655041722</v>
          </cell>
        </row>
        <row r="432">
          <cell r="C432" t="str">
            <v>EMBRATEL_DIFERENÇA - MAIO</v>
          </cell>
          <cell r="G432" t="str">
            <v>................</v>
          </cell>
          <cell r="I432">
            <v>-91840.46</v>
          </cell>
        </row>
        <row r="433">
          <cell r="C433" t="str">
            <v>EMBRATEL_(CORREÇÃO DO INTERIOR 2006*CORREÇÃO DA CAPITAL 2006) - MAIO</v>
          </cell>
          <cell r="E433" t="str">
            <v>01/05/2006 A 30/05/2006 - MAIO - VENCIMENTO JUNHO</v>
          </cell>
          <cell r="G433" t="str">
            <v>................</v>
          </cell>
          <cell r="I433">
            <v>0</v>
          </cell>
          <cell r="K433">
            <v>0</v>
          </cell>
        </row>
        <row r="435">
          <cell r="C435" t="str">
            <v>EMBRATEL_CONTA DE SERVIÇOS DE TELECOMUNICAÇÕES - MAIO</v>
          </cell>
          <cell r="E435" t="str">
            <v>PAGAMENTO REALIZADO EM JUNHO</v>
          </cell>
          <cell r="G435" t="str">
            <v>................</v>
          </cell>
          <cell r="I435">
            <v>91840.46</v>
          </cell>
          <cell r="J435">
            <v>-0.15281486551556822</v>
          </cell>
        </row>
        <row r="437">
          <cell r="C437" t="str">
            <v>EMBRATEL_DIFERENÇA - JUNHO</v>
          </cell>
          <cell r="G437" t="str">
            <v>................</v>
          </cell>
          <cell r="I437">
            <v>0</v>
          </cell>
        </row>
        <row r="438">
          <cell r="C438" t="str">
            <v>EMBRATEL_(CORREÇÃO DO INTERIOR 2006*CORREÇÃO DA CAPITAL 2006) - JUNHO</v>
          </cell>
          <cell r="E438" t="str">
            <v>01/05/2006 A 30/06/2006 - JUNHO - VENCIMENTO JULHO</v>
          </cell>
          <cell r="G438" t="str">
            <v>................</v>
          </cell>
          <cell r="I438">
            <v>0</v>
          </cell>
          <cell r="K438">
            <v>0</v>
          </cell>
        </row>
        <row r="440">
          <cell r="C440" t="str">
            <v>EMBRATEL_CONTA DE SERVIÇOS DE TELECOMUNICAÇÕES - JUNHO</v>
          </cell>
          <cell r="E440" t="str">
            <v>PAGAMENTO REALIZADO EM JULHO</v>
          </cell>
          <cell r="G440" t="str">
            <v>................</v>
          </cell>
          <cell r="I440">
            <v>0</v>
          </cell>
          <cell r="J440">
            <v>-1</v>
          </cell>
        </row>
        <row r="442">
          <cell r="C442" t="str">
            <v>EMBRATEL_DIFERENÇA - JULHO</v>
          </cell>
          <cell r="G442" t="str">
            <v>................</v>
          </cell>
          <cell r="I442">
            <v>0</v>
          </cell>
        </row>
        <row r="443">
          <cell r="C443" t="str">
            <v>EMBRATEL_(CORREÇÃO DO INTERIOR 2006*CORREÇÃO DA CAPITAL 2006) - JULHO</v>
          </cell>
          <cell r="E443" t="str">
            <v>01/07/2006 A 30/07/2006 - JULHO - VENCIMENTO AGOSTO</v>
          </cell>
          <cell r="G443" t="str">
            <v>................</v>
          </cell>
          <cell r="I443">
            <v>0</v>
          </cell>
          <cell r="K443">
            <v>0</v>
          </cell>
        </row>
        <row r="445">
          <cell r="C445" t="str">
            <v>EMBRATEL_CONTA DE SERVIÇOS DE TELECOMUNICAÇÕES - JULHO</v>
          </cell>
          <cell r="E445" t="str">
            <v>PAGAMENTO REALIZADO EM AGOSTO</v>
          </cell>
          <cell r="G445" t="str">
            <v>................</v>
          </cell>
          <cell r="I445">
            <v>0</v>
          </cell>
          <cell r="J445" t="e">
            <v>#DIV/0!</v>
          </cell>
        </row>
        <row r="447">
          <cell r="C447" t="str">
            <v>EMBRATEL_DIFERENÇA - AGOSTO</v>
          </cell>
          <cell r="G447" t="str">
            <v>................</v>
          </cell>
          <cell r="I447">
            <v>0</v>
          </cell>
        </row>
        <row r="448">
          <cell r="C448" t="str">
            <v>EMBRATEL_(CORREÇÃO DO INTERIOR 2006*CORREÇÃO DA CAPITAL 2006) - AGOSTO</v>
          </cell>
          <cell r="E448" t="str">
            <v>01/08/2006 A 30/08/2006 - AGOSTO - VENCIMENTO SETEMBRO</v>
          </cell>
          <cell r="G448" t="str">
            <v>................</v>
          </cell>
          <cell r="I448">
            <v>0</v>
          </cell>
          <cell r="K448">
            <v>0</v>
          </cell>
        </row>
        <row r="450">
          <cell r="C450" t="str">
            <v>EMBRATEL_CONTA DE SERVIÇOS DE TELECOMUNICAÇÕES - AGOSTO</v>
          </cell>
          <cell r="E450" t="str">
            <v>PAGAMENTO REALIZADO EM OUTUBRO</v>
          </cell>
          <cell r="G450" t="str">
            <v>................</v>
          </cell>
          <cell r="I450">
            <v>0</v>
          </cell>
          <cell r="J450" t="e">
            <v>#DIV/0!</v>
          </cell>
        </row>
        <row r="452">
          <cell r="C452" t="str">
            <v>EMBRATEL_DIFERENÇA - SETEMBRO</v>
          </cell>
          <cell r="G452" t="str">
            <v>................</v>
          </cell>
          <cell r="I452">
            <v>0</v>
          </cell>
        </row>
        <row r="453">
          <cell r="C453" t="str">
            <v>EMBRATEL_(CORREÇÃO DO INTERIOR 2006*CORREÇÃO DA CAPITAL 2006) - SETEMBRO</v>
          </cell>
          <cell r="E453" t="str">
            <v>01/09/2006 A 30/09/2006 - SETEMBRO - VENCIMENTO OUTUBRO</v>
          </cell>
          <cell r="G453" t="str">
            <v>................</v>
          </cell>
          <cell r="I453">
            <v>0</v>
          </cell>
          <cell r="K453">
            <v>0</v>
          </cell>
        </row>
        <row r="455">
          <cell r="C455" t="str">
            <v>EMBRATEL_CONTA DE SERVIÇOS DE TELECOMUNICAÇÕES - SETEMBRO</v>
          </cell>
          <cell r="E455" t="str">
            <v>PAGAMENTO REALIZADO EM OUTUBRO</v>
          </cell>
          <cell r="G455" t="str">
            <v>................</v>
          </cell>
          <cell r="I455">
            <v>0</v>
          </cell>
          <cell r="J455" t="e">
            <v>#DIV/0!</v>
          </cell>
        </row>
        <row r="457">
          <cell r="C457" t="str">
            <v>EMBRATEL_DIFERENÇA - OUTUBRO</v>
          </cell>
          <cell r="G457" t="str">
            <v>................</v>
          </cell>
          <cell r="I457">
            <v>0</v>
          </cell>
        </row>
        <row r="458">
          <cell r="C458" t="str">
            <v>EMBRATEL_(CORREÇÃO DO INTERIOR 2006*CORREÇÃO DA CAPITAL 2006) - OUTUBRO</v>
          </cell>
          <cell r="E458" t="str">
            <v>01/10/2006 A 30/10/2006 - OUTUBRO - VENCIMENTO NOVEMBRO</v>
          </cell>
          <cell r="G458" t="str">
            <v>................</v>
          </cell>
          <cell r="I458">
            <v>0</v>
          </cell>
          <cell r="K458">
            <v>0</v>
          </cell>
        </row>
        <row r="460">
          <cell r="C460" t="str">
            <v>EMBRATEL_CONTA DE SERVIÇOS DE TELECOMUNICAÇÕES - OUTUBRO</v>
          </cell>
          <cell r="E460" t="str">
            <v>PAGAMENTO REALIZADO EM NOVEMBRO</v>
          </cell>
          <cell r="G460" t="str">
            <v>................</v>
          </cell>
          <cell r="I460">
            <v>0</v>
          </cell>
          <cell r="J460" t="e">
            <v>#DIV/0!</v>
          </cell>
        </row>
        <row r="462">
          <cell r="C462" t="str">
            <v>EMBRATEL_DIFERENÇA - NOVEMBRO</v>
          </cell>
          <cell r="G462" t="str">
            <v>................</v>
          </cell>
          <cell r="I462">
            <v>0</v>
          </cell>
        </row>
        <row r="463">
          <cell r="C463" t="str">
            <v>EMBRATEL_(CORREÇÃO DO INTERIOR 2006*CORREÇÃO DA CAPITAL 2006) - NOVEMBRO</v>
          </cell>
          <cell r="E463" t="str">
            <v>01/11/2006 A 30/11/2006 - NOVEMBRO - VENCIMENTO DEZEMBRO</v>
          </cell>
          <cell r="G463" t="str">
            <v>................</v>
          </cell>
          <cell r="I463">
            <v>0</v>
          </cell>
          <cell r="K463">
            <v>0</v>
          </cell>
        </row>
        <row r="465">
          <cell r="C465" t="str">
            <v>EMBRATEL_CONTA DE SERVIÇOS DE TELECOMUNICAÇÕES - NOVEMBRO</v>
          </cell>
          <cell r="E465" t="str">
            <v>PAGAMENTO REALIZADO EM DEZEMBRO</v>
          </cell>
          <cell r="G465" t="str">
            <v>................</v>
          </cell>
          <cell r="I465">
            <v>0</v>
          </cell>
          <cell r="J465" t="e">
            <v>#DIV/0!</v>
          </cell>
        </row>
        <row r="467">
          <cell r="C467" t="str">
            <v>EMBRATEL_DIFERENÇA - DEZEMBRO</v>
          </cell>
          <cell r="G467" t="str">
            <v>................</v>
          </cell>
          <cell r="I467">
            <v>0</v>
          </cell>
        </row>
        <row r="468">
          <cell r="C468" t="str">
            <v>EMBRATEL_(CORREÇÃO DO INTERIOR 2006*CORREÇÃO DA CAPITAL 2006) - DEZEMBRO</v>
          </cell>
          <cell r="E468" t="str">
            <v>01/12/2006 A 30/12/2006 - DEZEMBRO - VENCIMENTO JANEIRO</v>
          </cell>
          <cell r="G468" t="str">
            <v>................</v>
          </cell>
          <cell r="I468">
            <v>0</v>
          </cell>
          <cell r="K468">
            <v>0</v>
          </cell>
        </row>
        <row r="470">
          <cell r="C470" t="str">
            <v>EMBRATEL_CONTA DE SERVIÇOS DE TELECOMUNICAÇÕES - DEZEMBRO</v>
          </cell>
          <cell r="E470" t="str">
            <v>PAGAMENTO REALIZADO EM JANEIRO</v>
          </cell>
          <cell r="G470" t="str">
            <v>................</v>
          </cell>
          <cell r="I470">
            <v>0</v>
          </cell>
          <cell r="J470" t="e">
            <v>#DIV/0!</v>
          </cell>
        </row>
        <row r="472">
          <cell r="C472" t="str">
            <v>TOTAL</v>
          </cell>
          <cell r="G472" t="str">
            <v>................</v>
          </cell>
          <cell r="I472">
            <v>484320.16</v>
          </cell>
        </row>
        <row r="474">
          <cell r="C474" t="str">
            <v>EMBRATEL_2006</v>
          </cell>
          <cell r="G474" t="str">
            <v>................</v>
          </cell>
          <cell r="I474">
            <v>317868.52999999997</v>
          </cell>
          <cell r="K474">
            <v>0.5297808833333333</v>
          </cell>
        </row>
        <row r="476">
          <cell r="C476" t="str">
            <v>DIFERENÇA</v>
          </cell>
          <cell r="G476" t="str">
            <v>................</v>
          </cell>
          <cell r="I476">
            <v>166451.63</v>
          </cell>
        </row>
        <row r="478">
          <cell r="C478" t="str">
            <v>EMPENHO EMBRATEL_2006</v>
          </cell>
          <cell r="G478" t="str">
            <v>................</v>
          </cell>
          <cell r="I478">
            <v>600000</v>
          </cell>
        </row>
        <row r="480">
          <cell r="C480" t="str">
            <v>SALDO DISPONÍVEL</v>
          </cell>
          <cell r="G480" t="str">
            <v>................</v>
          </cell>
          <cell r="I480">
            <v>115679.84000000003</v>
          </cell>
        </row>
        <row r="482">
          <cell r="C482" t="str">
            <v>SALDO DISPONÍVEL</v>
          </cell>
        </row>
        <row r="484">
          <cell r="C484" t="str">
            <v>EMBRATEL - PRECESSO 2005_295184</v>
          </cell>
        </row>
        <row r="485">
          <cell r="C485" t="str">
            <v>EMBRATEL - NAD (NOTA DE AUTORIZAÇÃO DE DESPESA) 000_2006</v>
          </cell>
        </row>
        <row r="486">
          <cell r="C486" t="str">
            <v>EMBRATEL - 2006NE00789 - VALOR 600.000,00</v>
          </cell>
        </row>
        <row r="487">
          <cell r="C487" t="str">
            <v>COMPLEMENTAÇÃO DO EMPENHO (D.O - 00/00/2006)- VALOR </v>
          </cell>
        </row>
        <row r="489">
          <cell r="B489" t="str">
            <v>SETOR DE TARIFAÇÃO</v>
          </cell>
        </row>
        <row r="491">
          <cell r="B491" t="str">
            <v>                                                     </v>
          </cell>
        </row>
        <row r="493">
          <cell r="B493" t="str">
            <v>EDGARD RENATO O. DE CARVALHO</v>
          </cell>
        </row>
        <row r="494">
          <cell r="B494" t="str">
            <v>DIRETOR DO DETEL </v>
          </cell>
        </row>
        <row r="495">
          <cell r="B495" t="str">
            <v>MAT. 46689 TJERJ/DGSEI</v>
          </cell>
        </row>
        <row r="523">
          <cell r="B523" t="str">
            <v>ESTADO DO RIO DE JANEIRO</v>
          </cell>
        </row>
        <row r="524">
          <cell r="B524" t="str">
            <v>PODER JUDICIÁRIO</v>
          </cell>
        </row>
        <row r="525">
          <cell r="B525" t="str">
            <v>TRIBUNAL DE JUSTIÇA</v>
          </cell>
        </row>
        <row r="527">
          <cell r="B527" t="str">
            <v>DIRETORIA GERAL DE SEGURANÇA INSTITUCIONAL</v>
          </cell>
        </row>
        <row r="528">
          <cell r="B528" t="str">
            <v>DEPARTAMENTO DE PROJETOS E SEGURANÇA DE TELECOMUNICAÇÕES</v>
          </cell>
        </row>
        <row r="530">
          <cell r="B530" t="str">
            <v>INTELIG TELECOMUNICAÇÕES LTDA</v>
          </cell>
        </row>
        <row r="531">
          <cell r="B531" t="str">
            <v>RESUMO DA CONTA DE SERVIÇOS DE TELECOMUNICAÇÕES - 2006</v>
          </cell>
        </row>
        <row r="532">
          <cell r="B532" t="str">
            <v>REFERENTE JANEIRO/2006 A ABRIL/2006</v>
          </cell>
        </row>
        <row r="536">
          <cell r="C536" t="str">
            <v>ARQUIVO FONTE</v>
          </cell>
          <cell r="E536" t="str">
            <v>PERÍODO DE FATURAMENTO</v>
          </cell>
          <cell r="I536" t="str">
            <v>VALOR TOTAL MENSAL</v>
          </cell>
          <cell r="J536" t="str">
            <v>PERCENTUAL DE CRESCIMENTO</v>
          </cell>
          <cell r="K536" t="str">
            <v>PROPORÇÃO</v>
          </cell>
        </row>
        <row r="538">
          <cell r="C538" t="str">
            <v>INTELIG_DIFERENÇA - JANEIRO</v>
          </cell>
          <cell r="G538" t="str">
            <v>................</v>
          </cell>
          <cell r="I538">
            <v>0</v>
          </cell>
        </row>
        <row r="539">
          <cell r="C539" t="str">
            <v>INTELIG_(CORREÇÃO DO INTERIOR 2006*CORREÇÃO DA CAPITAL 2006) - JANEIRO</v>
          </cell>
          <cell r="E539" t="str">
            <v>01/01/2006 A 30/01/2006 - JANEIRO - VENCIMENTO FEVEREIRO</v>
          </cell>
          <cell r="G539" t="str">
            <v>................</v>
          </cell>
          <cell r="I539">
            <v>0</v>
          </cell>
          <cell r="K539">
            <v>0</v>
          </cell>
        </row>
        <row r="541">
          <cell r="C541" t="str">
            <v>INTELIG_CONTA DE SERVIÇOS DE TELECOMUNICAÇÕES - JANEIRO</v>
          </cell>
          <cell r="E541" t="str">
            <v>PAGAMENTO REALIZADO EM FEVEREIRO</v>
          </cell>
          <cell r="G541" t="str">
            <v>................</v>
          </cell>
          <cell r="I541">
            <v>0</v>
          </cell>
          <cell r="J541" t="e">
            <v>#VALUE!</v>
          </cell>
        </row>
        <row r="543">
          <cell r="C543" t="str">
            <v>INTELIG_DIFERENÇA - FEVEREIRO</v>
          </cell>
          <cell r="G543" t="str">
            <v>................</v>
          </cell>
          <cell r="I543">
            <v>0</v>
          </cell>
        </row>
        <row r="544">
          <cell r="C544" t="str">
            <v>INTELIG_(CORREÇÃO DO INTERIOR 2006*CORREÇÃO DA CAPITAL 2006) - FEVEREIRO</v>
          </cell>
          <cell r="E544" t="str">
            <v>01/02/2006 A 30/02/2006 - FEVEREIRO - VENCIMENTO MARÇO</v>
          </cell>
          <cell r="G544" t="str">
            <v>................</v>
          </cell>
          <cell r="I544">
            <v>45.25</v>
          </cell>
          <cell r="K544">
            <v>0.000905</v>
          </cell>
        </row>
        <row r="546">
          <cell r="C546" t="str">
            <v>INTELIG_CONTA DE SERVIÇOS DE TELECOMUNICAÇÕES - FEVEREIRO</v>
          </cell>
          <cell r="E546" t="str">
            <v>PAGAMENTO REALIZADO EM MARÇO</v>
          </cell>
          <cell r="G546" t="str">
            <v>................</v>
          </cell>
          <cell r="I546">
            <v>45.25</v>
          </cell>
          <cell r="J546" t="e">
            <v>#DIV/0!</v>
          </cell>
        </row>
        <row r="548">
          <cell r="C548" t="str">
            <v>INTELIG_DIFERENÇA - MARÇO</v>
          </cell>
          <cell r="G548" t="str">
            <v>................</v>
          </cell>
          <cell r="I548">
            <v>0</v>
          </cell>
        </row>
        <row r="549">
          <cell r="C549" t="str">
            <v>INTELIG_(CORREÇÃO DO INTERIOR 2006*CORREÇÃO DA CAPITAL 2006) - MARÇO</v>
          </cell>
          <cell r="E549" t="str">
            <v>01/03/2006 A 30/03/2006 - MARÇO - VENCIMENTO ABRIL</v>
          </cell>
          <cell r="G549" t="str">
            <v>................</v>
          </cell>
          <cell r="I549">
            <v>160.01</v>
          </cell>
          <cell r="K549">
            <v>0.0032002</v>
          </cell>
        </row>
        <row r="551">
          <cell r="C551" t="str">
            <v>INTELIG_CONTA DE SERVIÇOS DE TELECOMUNICAÇÕES - MARÇO</v>
          </cell>
          <cell r="E551" t="str">
            <v>PAGAMENTO REALIZADO EM ABRIL</v>
          </cell>
          <cell r="G551" t="str">
            <v>................</v>
          </cell>
          <cell r="I551">
            <v>160.01</v>
          </cell>
          <cell r="J551">
            <v>2.5361325966850825</v>
          </cell>
        </row>
        <row r="553">
          <cell r="C553" t="str">
            <v>INTELIG_DIFERENÇA - ABRIL</v>
          </cell>
          <cell r="G553" t="str">
            <v>................</v>
          </cell>
          <cell r="I553">
            <v>-702.8299999999999</v>
          </cell>
        </row>
        <row r="554">
          <cell r="C554" t="str">
            <v>INTELIG_(CORREÇÃO DO INTERIOR 2006*CORREÇÃO DA CAPITAL 2006) - ABRIL</v>
          </cell>
          <cell r="E554" t="str">
            <v>01/04/2006 A 30/04/2006 - ABRIL - VENCIMENTO MAIO</v>
          </cell>
          <cell r="G554" t="str">
            <v>................</v>
          </cell>
          <cell r="I554">
            <v>0</v>
          </cell>
          <cell r="K554">
            <v>0</v>
          </cell>
        </row>
        <row r="556">
          <cell r="C556" t="str">
            <v>INTELIG_CONTA DE SERVIÇOS DE TELECOMUNICAÇÕES - ABRIL</v>
          </cell>
          <cell r="E556" t="str">
            <v>PAGAMENTO REALIZADO EM MAIO</v>
          </cell>
          <cell r="G556" t="str">
            <v>................</v>
          </cell>
          <cell r="I556">
            <v>702.8299999999999</v>
          </cell>
          <cell r="J556">
            <v>3.392412974189113</v>
          </cell>
        </row>
        <row r="558">
          <cell r="C558" t="str">
            <v>INTELIG_DIFERENÇA - MAIO</v>
          </cell>
          <cell r="G558" t="str">
            <v>................</v>
          </cell>
          <cell r="I558">
            <v>0</v>
          </cell>
        </row>
        <row r="559">
          <cell r="C559" t="str">
            <v>INTELIG_(CORREÇÃO DO INTERIOR 2006*CORREÇÃO DA CAPITAL 2006) - MAIO</v>
          </cell>
          <cell r="E559" t="str">
            <v>01/05/2006 A 30/05/2006 - MAIO - VENCIMENTO JUNHO</v>
          </cell>
          <cell r="G559" t="str">
            <v>................</v>
          </cell>
          <cell r="I559">
            <v>0</v>
          </cell>
          <cell r="K559">
            <v>0</v>
          </cell>
        </row>
        <row r="561">
          <cell r="C561" t="str">
            <v>INTELIG_CONTA DE SERVIÇOS DE TELECOMUNICAÇÕES - MAIO</v>
          </cell>
          <cell r="E561" t="str">
            <v>PAGAMENTO REALIZADO EM JUNHO</v>
          </cell>
          <cell r="G561" t="str">
            <v>................</v>
          </cell>
          <cell r="I561">
            <v>0</v>
          </cell>
          <cell r="J561">
            <v>-1</v>
          </cell>
        </row>
        <row r="563">
          <cell r="C563" t="str">
            <v>INTELIG_DIFERENÇA - JUNHO</v>
          </cell>
          <cell r="G563" t="str">
            <v>................</v>
          </cell>
          <cell r="I563">
            <v>0</v>
          </cell>
        </row>
        <row r="564">
          <cell r="C564" t="str">
            <v>INTELIG_(CORREÇÃO DO INTERIOR 2006*CORREÇÃO DA CAPITAL 2006) - JUNHO</v>
          </cell>
          <cell r="E564" t="str">
            <v>01/05/2006 A 30/06/2006 - JUNHO - VENCIMENTO JULHO</v>
          </cell>
          <cell r="G564" t="str">
            <v>................</v>
          </cell>
          <cell r="I564">
            <v>0</v>
          </cell>
          <cell r="K564">
            <v>0</v>
          </cell>
        </row>
        <row r="566">
          <cell r="C566" t="str">
            <v>INTELIG_CONTA DE SERVIÇOS DE TELECOMUNICAÇÕES - JUNHO</v>
          </cell>
          <cell r="E566" t="str">
            <v>PAGAMENTO REALIZADO EM JULHO</v>
          </cell>
          <cell r="G566" t="str">
            <v>................</v>
          </cell>
          <cell r="I566">
            <v>0</v>
          </cell>
          <cell r="J566" t="e">
            <v>#DIV/0!</v>
          </cell>
        </row>
        <row r="568">
          <cell r="C568" t="str">
            <v>INTELIG_DIFERENÇA - JULHO</v>
          </cell>
          <cell r="G568" t="str">
            <v>................</v>
          </cell>
          <cell r="I568">
            <v>0</v>
          </cell>
        </row>
        <row r="569">
          <cell r="C569" t="str">
            <v>INTELIG_(CORREÇÃO DO INTERIOR 2006*CORREÇÃO DA CAPITAL 2006) - JULHO</v>
          </cell>
          <cell r="E569" t="str">
            <v>01/07/2006 A 30/07/2006 - JULHO - VENCIMENTO AGOSTO</v>
          </cell>
          <cell r="G569" t="str">
            <v>................</v>
          </cell>
          <cell r="I569">
            <v>0</v>
          </cell>
          <cell r="K569">
            <v>0</v>
          </cell>
        </row>
        <row r="571">
          <cell r="C571" t="str">
            <v>INTELIG_CONTA DE SERVIÇOS DE TELECOMUNICAÇÕES - JULHO</v>
          </cell>
          <cell r="E571" t="str">
            <v>PAGAMENTO REALIZADO EM AGOSTO</v>
          </cell>
          <cell r="G571" t="str">
            <v>................</v>
          </cell>
          <cell r="I571">
            <v>0</v>
          </cell>
          <cell r="J571" t="e">
            <v>#DIV/0!</v>
          </cell>
        </row>
        <row r="573">
          <cell r="C573" t="str">
            <v>INTELIG_DIFERENÇA - AGOSTO</v>
          </cell>
          <cell r="G573" t="str">
            <v>................</v>
          </cell>
          <cell r="I573">
            <v>0</v>
          </cell>
        </row>
        <row r="574">
          <cell r="C574" t="str">
            <v>INTELIG_(CORREÇÃO DO INTERIOR 2006*CORREÇÃO DA CAPITAL 2006) - AGOSTO</v>
          </cell>
          <cell r="E574" t="str">
            <v>01/08/2006 A 30/08/2006 - AGOSTO - VENCIMENTO SETEMBRO</v>
          </cell>
          <cell r="G574" t="str">
            <v>................</v>
          </cell>
          <cell r="I574">
            <v>0</v>
          </cell>
          <cell r="K574">
            <v>0</v>
          </cell>
        </row>
        <row r="576">
          <cell r="C576" t="str">
            <v>INTELIG_CONTA DE SERVIÇOS DE TELECOMUNICAÇÕES - AGOSTO</v>
          </cell>
          <cell r="E576" t="str">
            <v>PAGAMENTO REALIZADO EM OUTUBRO</v>
          </cell>
          <cell r="G576" t="str">
            <v>................</v>
          </cell>
          <cell r="I576">
            <v>0</v>
          </cell>
          <cell r="J576" t="e">
            <v>#DIV/0!</v>
          </cell>
        </row>
        <row r="578">
          <cell r="C578" t="str">
            <v>INTELIG_DIFERENÇA - SETEMBRO</v>
          </cell>
          <cell r="G578" t="str">
            <v>................</v>
          </cell>
          <cell r="I578">
            <v>0</v>
          </cell>
        </row>
        <row r="579">
          <cell r="C579" t="str">
            <v>INTELIG_(CORREÇÃO DO INTERIOR 2006*CORREÇÃO DA CAPITAL 2006) - SETEMBRO</v>
          </cell>
          <cell r="E579" t="str">
            <v>01/09/2006 A 30/09/2006 - SETEMBRO - VENCIMENTO OUTUBRO</v>
          </cell>
          <cell r="G579" t="str">
            <v>................</v>
          </cell>
          <cell r="I579">
            <v>0</v>
          </cell>
          <cell r="K579">
            <v>0</v>
          </cell>
        </row>
        <row r="581">
          <cell r="C581" t="str">
            <v>INTELIG_CONTA DE SERVIÇOS DE TELECOMUNICAÇÕES - SETEMBRO</v>
          </cell>
          <cell r="E581" t="str">
            <v>PAGAMENTO REALIZADO EM OUTUBRO</v>
          </cell>
          <cell r="G581" t="str">
            <v>................</v>
          </cell>
          <cell r="I581">
            <v>0</v>
          </cell>
          <cell r="J581" t="e">
            <v>#DIV/0!</v>
          </cell>
        </row>
        <row r="583">
          <cell r="C583" t="str">
            <v>INTELIG_DIFERENÇA - OUTUBRO</v>
          </cell>
          <cell r="G583" t="str">
            <v>................</v>
          </cell>
          <cell r="I583">
            <v>0</v>
          </cell>
        </row>
        <row r="584">
          <cell r="C584" t="str">
            <v>INTELIG_(CORREÇÃO DO INTERIOR 2006*CORREÇÃO DA CAPITAL 2006) - OUTUBRO</v>
          </cell>
          <cell r="E584" t="str">
            <v>01/10/2006 A 30/10/2006 - OUTUBRO - VENCIMENTO NOVEMBRO</v>
          </cell>
          <cell r="G584" t="str">
            <v>................</v>
          </cell>
          <cell r="I584">
            <v>0</v>
          </cell>
          <cell r="K584">
            <v>0</v>
          </cell>
        </row>
        <row r="586">
          <cell r="C586" t="str">
            <v>INTELIG_CONTA DE SERVIÇOS DE TELECOMUNICAÇÕES - OUTUBRO</v>
          </cell>
          <cell r="E586" t="str">
            <v>PAGAMENTO REALIZADO EM NOVEMBRO</v>
          </cell>
          <cell r="G586" t="str">
            <v>................</v>
          </cell>
          <cell r="I586">
            <v>0</v>
          </cell>
          <cell r="J586" t="e">
            <v>#DIV/0!</v>
          </cell>
        </row>
        <row r="588">
          <cell r="C588" t="str">
            <v>INTELIG_DIFERENÇA - NOVEMBRO</v>
          </cell>
          <cell r="G588" t="str">
            <v>................</v>
          </cell>
          <cell r="I588">
            <v>0</v>
          </cell>
        </row>
        <row r="589">
          <cell r="C589" t="str">
            <v>INTELIG_(CORREÇÃO DO INTERIOR 2006*CORREÇÃO DA CAPITAL 2006) - NOVEMBRO</v>
          </cell>
          <cell r="E589" t="str">
            <v>01/11/2006 A 30/11/2006 - NOVEMBRO - VENCIMENTO DEZEMBRO</v>
          </cell>
          <cell r="G589" t="str">
            <v>................</v>
          </cell>
          <cell r="I589">
            <v>0</v>
          </cell>
          <cell r="K589">
            <v>0</v>
          </cell>
        </row>
        <row r="591">
          <cell r="C591" t="str">
            <v>INTELIG_CONTA DE SERVIÇOS DE TELECOMUNICAÇÕES - NOVEMBRO</v>
          </cell>
          <cell r="E591" t="str">
            <v>PAGAMENTO REALIZADO EM DEZEMBRO</v>
          </cell>
          <cell r="G591" t="str">
            <v>................</v>
          </cell>
          <cell r="I591">
            <v>0</v>
          </cell>
          <cell r="J591" t="e">
            <v>#DIV/0!</v>
          </cell>
        </row>
        <row r="593">
          <cell r="C593" t="str">
            <v>INTELIG_DIFERENÇA - DEZEMBRO</v>
          </cell>
          <cell r="G593" t="str">
            <v>................</v>
          </cell>
          <cell r="I593">
            <v>0</v>
          </cell>
        </row>
        <row r="594">
          <cell r="C594" t="str">
            <v>INTELIG_(CORREÇÃO DO INTERIOR 2006*CORREÇÃO DA CAPITAL 2006) - DEZEMBRO</v>
          </cell>
          <cell r="E594" t="str">
            <v>01/12/2006 A 30/12/2006 - DEZEMBRO - VENCIMENTO JANEIRO</v>
          </cell>
          <cell r="G594" t="str">
            <v>................</v>
          </cell>
          <cell r="I594">
            <v>0</v>
          </cell>
          <cell r="K594">
            <v>0</v>
          </cell>
        </row>
        <row r="596">
          <cell r="C596" t="str">
            <v>INTELIG_CONTA DE SERVIÇOS DE TELECOMUNICAÇÕES - DEZEMBRO</v>
          </cell>
          <cell r="E596" t="str">
            <v>PAGAMENTO REALIZADO EM JANEIRO</v>
          </cell>
          <cell r="G596" t="str">
            <v>................</v>
          </cell>
          <cell r="I596">
            <v>0</v>
          </cell>
          <cell r="J596" t="e">
            <v>#DIV/0!</v>
          </cell>
        </row>
        <row r="598">
          <cell r="C598" t="str">
            <v>TOTAL</v>
          </cell>
          <cell r="G598" t="str">
            <v>................</v>
          </cell>
          <cell r="I598">
            <v>908.0899999999999</v>
          </cell>
        </row>
        <row r="600">
          <cell r="C600" t="str">
            <v>INTELIG_2006</v>
          </cell>
          <cell r="G600" t="str">
            <v>................</v>
          </cell>
          <cell r="I600">
            <v>205.26</v>
          </cell>
          <cell r="K600">
            <v>0.0041052</v>
          </cell>
        </row>
        <row r="602">
          <cell r="C602" t="str">
            <v>DIFERENÇA</v>
          </cell>
          <cell r="G602" t="str">
            <v>................</v>
          </cell>
          <cell r="I602">
            <v>702.8299999999999</v>
          </cell>
        </row>
        <row r="604">
          <cell r="C604" t="str">
            <v>EMPENHO INTELIG_2006</v>
          </cell>
          <cell r="G604" t="str">
            <v>................</v>
          </cell>
          <cell r="I604">
            <v>50000</v>
          </cell>
        </row>
        <row r="606">
          <cell r="C606" t="str">
            <v>SALDO DISPONÍVEL</v>
          </cell>
          <cell r="G606" t="str">
            <v>................</v>
          </cell>
          <cell r="I606">
            <v>-49091.91</v>
          </cell>
        </row>
        <row r="608">
          <cell r="C608" t="str">
            <v>SALDO DISPONÍVEL</v>
          </cell>
        </row>
        <row r="610">
          <cell r="C610" t="str">
            <v>INTELIG - PRECESSO 2005_295182</v>
          </cell>
        </row>
        <row r="611">
          <cell r="C611" t="str">
            <v>INTELIG - NAD (NOTA DE AUTORIZAÇÃO DE DESPESA) 000_2006</v>
          </cell>
        </row>
        <row r="612">
          <cell r="C612" t="str">
            <v>INTELIG - 2006NE00344 - VALOR 50.000,00</v>
          </cell>
        </row>
        <row r="613">
          <cell r="C613" t="str">
            <v>COMPLEMENTAÇÃO DO EMPENHO (D.O - 00/00/2006)- VALOR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0"/>
  <sheetViews>
    <sheetView tabSelected="1" defaultGridColor="0" zoomScaleSheetLayoutView="75" zoomScalePageLayoutView="0" colorId="9" workbookViewId="0" topLeftCell="C1">
      <selection activeCell="E9" sqref="E9"/>
    </sheetView>
  </sheetViews>
  <sheetFormatPr defaultColWidth="8.00390625" defaultRowHeight="12.75"/>
  <cols>
    <col min="1" max="1" width="9.140625" style="4" customWidth="1"/>
    <col min="2" max="2" width="5.7109375" style="72" customWidth="1"/>
    <col min="3" max="3" width="28.8515625" style="73" customWidth="1"/>
    <col min="4" max="4" width="25.7109375" style="73" customWidth="1"/>
    <col min="5" max="5" width="28.8515625" style="73" customWidth="1"/>
    <col min="6" max="6" width="15.7109375" style="73" customWidth="1"/>
    <col min="7" max="7" width="35.7109375" style="73" customWidth="1"/>
    <col min="8" max="8" width="27.28125" style="73" customWidth="1"/>
    <col min="9" max="9" width="5.7109375" style="73" customWidth="1"/>
    <col min="10" max="10" width="8.00390625" style="4" customWidth="1"/>
    <col min="11" max="11" width="21.421875" style="4" customWidth="1"/>
    <col min="12" max="16384" width="8.00390625" style="4" customWidth="1"/>
  </cols>
  <sheetData>
    <row r="1" spans="2:7" s="10" customFormat="1" ht="49.5" customHeight="1">
      <c r="B1" s="9"/>
      <c r="D1" s="11"/>
      <c r="E1" s="12"/>
      <c r="F1" s="13"/>
      <c r="G1" s="14"/>
    </row>
    <row r="2" spans="2:7" s="10" customFormat="1" ht="15" customHeight="1">
      <c r="B2" s="9"/>
      <c r="D2" s="11"/>
      <c r="E2" s="12"/>
      <c r="F2" s="13"/>
      <c r="G2" s="14"/>
    </row>
    <row r="3" spans="2:7" s="10" customFormat="1" ht="15" customHeight="1">
      <c r="B3" s="9"/>
      <c r="D3" s="11"/>
      <c r="E3" s="12"/>
      <c r="F3" s="13"/>
      <c r="G3" s="14"/>
    </row>
    <row r="4" spans="2:7" s="10" customFormat="1" ht="15" customHeight="1">
      <c r="B4" s="9"/>
      <c r="D4" s="11"/>
      <c r="E4" s="12"/>
      <c r="F4" s="13"/>
      <c r="G4" s="14"/>
    </row>
    <row r="5" spans="2:9" s="10" customFormat="1" ht="49.5" customHeight="1">
      <c r="B5" s="15"/>
      <c r="C5" s="93" t="s">
        <v>24</v>
      </c>
      <c r="D5" s="92"/>
      <c r="E5" s="92"/>
      <c r="F5" s="92"/>
      <c r="G5" s="92"/>
      <c r="H5" s="92"/>
      <c r="I5" s="92"/>
    </row>
    <row r="6" spans="2:10" s="17" customFormat="1" ht="15" customHeight="1">
      <c r="B6" s="1"/>
      <c r="C6" s="8"/>
      <c r="D6" s="8"/>
      <c r="E6" s="8"/>
      <c r="F6" s="8"/>
      <c r="G6" s="8"/>
      <c r="H6" s="8"/>
      <c r="I6" s="3"/>
      <c r="J6" s="16"/>
    </row>
    <row r="7" spans="2:9" ht="1.5" customHeight="1">
      <c r="B7" s="1"/>
      <c r="C7" s="5"/>
      <c r="D7" s="5"/>
      <c r="E7" s="5"/>
      <c r="F7" s="5"/>
      <c r="G7" s="5"/>
      <c r="H7" s="5"/>
      <c r="I7" s="3"/>
    </row>
    <row r="8" spans="2:9" ht="15">
      <c r="B8" s="1"/>
      <c r="C8" s="18"/>
      <c r="D8" s="19"/>
      <c r="E8" s="19"/>
      <c r="F8" s="19"/>
      <c r="G8" s="20"/>
      <c r="H8" s="21"/>
      <c r="I8" s="3"/>
    </row>
    <row r="9" spans="2:9" ht="18">
      <c r="B9" s="1"/>
      <c r="C9" s="22" t="s">
        <v>1</v>
      </c>
      <c r="D9" s="23"/>
      <c r="E9" s="23"/>
      <c r="F9" s="23"/>
      <c r="G9" s="23"/>
      <c r="H9" s="24"/>
      <c r="I9" s="3"/>
    </row>
    <row r="10" spans="2:9" ht="1.5" customHeight="1">
      <c r="B10" s="1"/>
      <c r="C10" s="5"/>
      <c r="D10" s="5"/>
      <c r="E10" s="5"/>
      <c r="F10" s="5"/>
      <c r="G10" s="5"/>
      <c r="H10" s="25"/>
      <c r="I10" s="3"/>
    </row>
    <row r="11" spans="2:9" ht="18">
      <c r="B11" s="1"/>
      <c r="C11" s="81" t="s">
        <v>2</v>
      </c>
      <c r="D11" s="82"/>
      <c r="E11" s="82"/>
      <c r="F11" s="82"/>
      <c r="G11" s="82"/>
      <c r="H11" s="24"/>
      <c r="I11" s="3"/>
    </row>
    <row r="12" spans="2:9" ht="19.5" customHeight="1">
      <c r="B12" s="1"/>
      <c r="C12" s="26"/>
      <c r="D12" s="27"/>
      <c r="E12" s="27"/>
      <c r="F12" s="27"/>
      <c r="G12" s="27"/>
      <c r="H12" s="25"/>
      <c r="I12" s="3"/>
    </row>
    <row r="13" spans="2:9" ht="1.5" customHeight="1">
      <c r="B13" s="1"/>
      <c r="C13" s="5"/>
      <c r="D13" s="5"/>
      <c r="E13" s="5"/>
      <c r="F13" s="5"/>
      <c r="G13" s="5"/>
      <c r="H13" s="6"/>
      <c r="I13" s="3"/>
    </row>
    <row r="14" spans="2:9" ht="18" customHeight="1">
      <c r="B14" s="1" t="s">
        <v>0</v>
      </c>
      <c r="C14" s="83" t="s">
        <v>20</v>
      </c>
      <c r="D14" s="84"/>
      <c r="E14" s="84"/>
      <c r="F14" s="84"/>
      <c r="G14" s="84"/>
      <c r="H14" s="85"/>
      <c r="I14" s="3"/>
    </row>
    <row r="15" spans="2:9" ht="1.5" customHeight="1">
      <c r="B15" s="1"/>
      <c r="C15" s="5"/>
      <c r="D15" s="5"/>
      <c r="E15" s="5"/>
      <c r="F15" s="5"/>
      <c r="G15" s="5"/>
      <c r="H15" s="6"/>
      <c r="I15" s="3"/>
    </row>
    <row r="16" spans="2:9" ht="19.5" customHeight="1">
      <c r="B16" s="1"/>
      <c r="C16" s="18"/>
      <c r="D16" s="19"/>
      <c r="E16" s="19"/>
      <c r="F16" s="19"/>
      <c r="G16" s="20"/>
      <c r="H16" s="21"/>
      <c r="I16" s="3"/>
    </row>
    <row r="17" spans="2:9" ht="1.5" customHeight="1">
      <c r="B17" s="1"/>
      <c r="C17" s="5"/>
      <c r="D17" s="5"/>
      <c r="E17" s="28"/>
      <c r="F17" s="28"/>
      <c r="G17" s="5"/>
      <c r="H17" s="5"/>
      <c r="I17" s="3"/>
    </row>
    <row r="18" spans="2:9" ht="19.5" customHeight="1">
      <c r="B18" s="1" t="s">
        <v>0</v>
      </c>
      <c r="C18" s="86" t="s">
        <v>18</v>
      </c>
      <c r="D18" s="87"/>
      <c r="E18" s="28"/>
      <c r="F18" s="28"/>
      <c r="G18" s="86" t="s">
        <v>19</v>
      </c>
      <c r="H18" s="87"/>
      <c r="I18" s="3"/>
    </row>
    <row r="19" spans="2:9" ht="1.5" customHeight="1">
      <c r="B19" s="1"/>
      <c r="C19" s="5"/>
      <c r="D19" s="5"/>
      <c r="E19" s="28"/>
      <c r="F19" s="28"/>
      <c r="G19" s="5"/>
      <c r="H19" s="5"/>
      <c r="I19" s="3"/>
    </row>
    <row r="20" spans="2:9" ht="19.5" customHeight="1">
      <c r="B20" s="1"/>
      <c r="C20" s="29"/>
      <c r="D20" s="30"/>
      <c r="E20" s="30"/>
      <c r="F20" s="30"/>
      <c r="G20" s="30"/>
      <c r="H20" s="31"/>
      <c r="I20" s="3"/>
    </row>
    <row r="21" spans="2:9" ht="1.5" customHeight="1">
      <c r="B21" s="1"/>
      <c r="C21" s="5"/>
      <c r="D21" s="5"/>
      <c r="E21" s="5"/>
      <c r="F21" s="5"/>
      <c r="G21" s="5"/>
      <c r="H21" s="5"/>
      <c r="I21" s="3"/>
    </row>
    <row r="22" spans="2:9" ht="19.5" customHeight="1">
      <c r="B22" s="1"/>
      <c r="C22" s="32" t="s">
        <v>3</v>
      </c>
      <c r="D22" s="33" t="s">
        <v>4</v>
      </c>
      <c r="E22" s="33" t="s">
        <v>5</v>
      </c>
      <c r="F22" s="33" t="s">
        <v>6</v>
      </c>
      <c r="G22" s="33" t="s">
        <v>7</v>
      </c>
      <c r="H22" s="34" t="s">
        <v>8</v>
      </c>
      <c r="I22" s="3"/>
    </row>
    <row r="23" spans="2:9" ht="3" customHeight="1">
      <c r="B23" s="1"/>
      <c r="C23" s="5"/>
      <c r="D23" s="5"/>
      <c r="E23" s="5"/>
      <c r="F23" s="5"/>
      <c r="G23" s="5"/>
      <c r="H23" s="5"/>
      <c r="I23" s="3"/>
    </row>
    <row r="24" spans="2:9" ht="15" customHeight="1">
      <c r="B24" s="1" t="s">
        <v>0</v>
      </c>
      <c r="C24" s="35"/>
      <c r="D24" s="36"/>
      <c r="E24" s="37" t="s">
        <v>9</v>
      </c>
      <c r="F24" s="38"/>
      <c r="G24" s="39"/>
      <c r="H24" s="40"/>
      <c r="I24" s="3"/>
    </row>
    <row r="25" spans="2:9" ht="1.5" customHeight="1">
      <c r="B25" s="1"/>
      <c r="C25" s="5"/>
      <c r="D25" s="5"/>
      <c r="E25" s="5"/>
      <c r="F25" s="5"/>
      <c r="G25" s="5"/>
      <c r="H25" s="7"/>
      <c r="I25" s="3"/>
    </row>
    <row r="26" spans="2:9" ht="18" customHeight="1">
      <c r="B26" s="1"/>
      <c r="C26" s="41" t="s">
        <v>10</v>
      </c>
      <c r="D26" s="42"/>
      <c r="E26" s="43"/>
      <c r="F26" s="44"/>
      <c r="G26" s="45"/>
      <c r="H26" s="46"/>
      <c r="I26" s="3"/>
    </row>
    <row r="27" spans="2:10" s="17" customFormat="1" ht="1.5" customHeight="1">
      <c r="B27" s="1"/>
      <c r="C27" s="6"/>
      <c r="D27" s="6"/>
      <c r="E27" s="6"/>
      <c r="F27" s="6"/>
      <c r="G27" s="6"/>
      <c r="H27" s="6"/>
      <c r="I27" s="3"/>
      <c r="J27" s="16"/>
    </row>
    <row r="28" spans="2:9" ht="15" customHeight="1">
      <c r="B28" s="1"/>
      <c r="C28" s="47"/>
      <c r="D28" s="48"/>
      <c r="E28" s="48"/>
      <c r="F28" s="48"/>
      <c r="G28" s="48"/>
      <c r="H28" s="49"/>
      <c r="I28" s="3"/>
    </row>
    <row r="29" spans="2:9" ht="1.5" customHeight="1">
      <c r="B29" s="1"/>
      <c r="C29" s="5"/>
      <c r="D29" s="5"/>
      <c r="E29" s="5"/>
      <c r="F29" s="5"/>
      <c r="G29" s="50"/>
      <c r="H29" s="51"/>
      <c r="I29" s="3"/>
    </row>
    <row r="30" spans="2:9" ht="18" customHeight="1">
      <c r="B30" s="1" t="s">
        <v>0</v>
      </c>
      <c r="C30" s="41" t="s">
        <v>21</v>
      </c>
      <c r="D30" s="42"/>
      <c r="E30" s="42"/>
      <c r="F30" s="42"/>
      <c r="G30" s="52"/>
      <c r="H30" s="53">
        <f>H26</f>
        <v>0</v>
      </c>
      <c r="I30" s="3"/>
    </row>
    <row r="31" spans="2:10" s="17" customFormat="1" ht="1.5" customHeight="1">
      <c r="B31" s="1"/>
      <c r="C31" s="6"/>
      <c r="D31" s="6"/>
      <c r="E31" s="6"/>
      <c r="F31" s="6"/>
      <c r="G31" s="6"/>
      <c r="H31" s="54"/>
      <c r="I31" s="3"/>
      <c r="J31" s="16"/>
    </row>
    <row r="32" spans="2:9" ht="15" customHeight="1">
      <c r="B32" s="1"/>
      <c r="C32" s="47"/>
      <c r="D32" s="48"/>
      <c r="E32" s="48"/>
      <c r="F32" s="48"/>
      <c r="G32" s="48"/>
      <c r="H32" s="49"/>
      <c r="I32" s="3"/>
    </row>
    <row r="33" spans="2:9" s="17" customFormat="1" ht="18" customHeight="1">
      <c r="B33" s="1" t="s">
        <v>0</v>
      </c>
      <c r="C33" s="55" t="s">
        <v>22</v>
      </c>
      <c r="D33" s="56"/>
      <c r="E33" s="56" t="s">
        <v>17</v>
      </c>
      <c r="F33" s="56"/>
      <c r="G33" s="56" t="s">
        <v>11</v>
      </c>
      <c r="H33" s="57" t="s">
        <v>23</v>
      </c>
      <c r="I33" s="3"/>
    </row>
    <row r="34" spans="2:9" ht="1.5" customHeight="1">
      <c r="B34" s="1"/>
      <c r="C34" s="5"/>
      <c r="D34" s="5"/>
      <c r="E34" s="5"/>
      <c r="F34" s="5"/>
      <c r="G34" s="50"/>
      <c r="H34" s="51"/>
      <c r="I34" s="3"/>
    </row>
    <row r="35" spans="2:9" ht="18" customHeight="1">
      <c r="B35" s="1" t="s">
        <v>0</v>
      </c>
      <c r="C35" s="88"/>
      <c r="D35" s="89"/>
      <c r="E35" s="89"/>
      <c r="F35" s="89"/>
      <c r="G35" s="89"/>
      <c r="H35" s="90"/>
      <c r="I35" s="3"/>
    </row>
    <row r="36" spans="2:10" s="17" customFormat="1" ht="12.75" customHeight="1">
      <c r="B36" s="1"/>
      <c r="C36" s="58"/>
      <c r="D36" s="58"/>
      <c r="E36" s="2"/>
      <c r="F36" s="2"/>
      <c r="G36" s="59"/>
      <c r="H36" s="60"/>
      <c r="I36" s="3"/>
      <c r="J36" s="16"/>
    </row>
    <row r="37" spans="2:9" ht="9.75" customHeight="1">
      <c r="B37" s="1"/>
      <c r="C37" s="61"/>
      <c r="D37" s="62"/>
      <c r="E37" s="2"/>
      <c r="F37" s="2"/>
      <c r="G37" s="2"/>
      <c r="H37" s="2"/>
      <c r="I37" s="3"/>
    </row>
    <row r="38" spans="2:9" ht="1.5" customHeight="1">
      <c r="B38" s="1"/>
      <c r="C38" s="6"/>
      <c r="D38" s="60"/>
      <c r="E38" s="63"/>
      <c r="F38" s="63"/>
      <c r="G38" s="63"/>
      <c r="H38" s="63"/>
      <c r="I38" s="3"/>
    </row>
    <row r="39" spans="2:9" ht="15.75" customHeight="1">
      <c r="B39" s="1"/>
      <c r="C39" s="64" t="s">
        <v>12</v>
      </c>
      <c r="D39" s="65">
        <f>COUNTA(((D24)))</f>
        <v>0</v>
      </c>
      <c r="E39" s="63"/>
      <c r="F39" s="63"/>
      <c r="G39" s="63"/>
      <c r="H39" s="63"/>
      <c r="I39" s="3"/>
    </row>
    <row r="40" spans="2:9" ht="1.5" customHeight="1">
      <c r="B40" s="1"/>
      <c r="C40" s="59"/>
      <c r="D40" s="59"/>
      <c r="E40" s="2"/>
      <c r="F40" s="63"/>
      <c r="G40" s="63"/>
      <c r="H40" s="63"/>
      <c r="I40" s="3"/>
    </row>
    <row r="41" spans="2:9" ht="15.75" customHeight="1">
      <c r="B41" s="1"/>
      <c r="C41" s="64" t="s">
        <v>13</v>
      </c>
      <c r="D41" s="65">
        <f>COUNTA(((D24)))</f>
        <v>0</v>
      </c>
      <c r="E41" s="63"/>
      <c r="F41" s="63"/>
      <c r="G41" s="63"/>
      <c r="H41" s="63"/>
      <c r="I41" s="3"/>
    </row>
    <row r="42" spans="2:9" ht="1.5" customHeight="1">
      <c r="B42" s="1"/>
      <c r="C42" s="59"/>
      <c r="D42" s="59"/>
      <c r="E42" s="2"/>
      <c r="F42" s="63"/>
      <c r="G42" s="63"/>
      <c r="H42" s="63"/>
      <c r="I42" s="3"/>
    </row>
    <row r="43" spans="2:9" ht="9.75" customHeight="1">
      <c r="B43" s="1"/>
      <c r="C43" s="61"/>
      <c r="D43" s="62"/>
      <c r="E43" s="2"/>
      <c r="F43" s="63"/>
      <c r="G43" s="63"/>
      <c r="H43" s="63"/>
      <c r="I43" s="3"/>
    </row>
    <row r="44" spans="2:9" ht="1.5" customHeight="1">
      <c r="B44" s="1"/>
      <c r="C44" s="63"/>
      <c r="D44" s="63"/>
      <c r="E44" s="63"/>
      <c r="F44" s="63"/>
      <c r="G44" s="63"/>
      <c r="H44" s="63"/>
      <c r="I44" s="3"/>
    </row>
    <row r="45" spans="2:9" ht="12.75" customHeight="1">
      <c r="B45" s="1"/>
      <c r="C45" s="66"/>
      <c r="D45" s="66"/>
      <c r="E45" s="66"/>
      <c r="F45" s="63"/>
      <c r="G45" s="63"/>
      <c r="H45" s="63"/>
      <c r="I45" s="3"/>
    </row>
    <row r="46" spans="2:9" ht="12.75" customHeight="1">
      <c r="B46" s="1"/>
      <c r="C46" s="63"/>
      <c r="D46" s="63"/>
      <c r="E46" s="63"/>
      <c r="F46" s="63"/>
      <c r="G46" s="63"/>
      <c r="H46" s="63"/>
      <c r="I46" s="3"/>
    </row>
    <row r="47" spans="2:9" ht="12.75" customHeight="1">
      <c r="B47" s="1"/>
      <c r="C47" s="2"/>
      <c r="D47" s="2"/>
      <c r="E47" s="2"/>
      <c r="F47" s="63"/>
      <c r="G47" s="63"/>
      <c r="H47" s="63"/>
      <c r="I47" s="3"/>
    </row>
    <row r="48" spans="2:9" ht="12.75" customHeight="1">
      <c r="B48" s="1"/>
      <c r="C48" s="67"/>
      <c r="D48" s="67"/>
      <c r="E48" s="67"/>
      <c r="F48" s="67"/>
      <c r="G48" s="67"/>
      <c r="H48" s="68"/>
      <c r="I48" s="69"/>
    </row>
    <row r="49" spans="2:9" ht="12.75" customHeight="1">
      <c r="B49" s="1"/>
      <c r="C49" s="70" t="s">
        <v>14</v>
      </c>
      <c r="D49" s="67"/>
      <c r="E49" s="67"/>
      <c r="F49" s="67"/>
      <c r="G49" s="67"/>
      <c r="H49" s="68"/>
      <c r="I49" s="69"/>
    </row>
    <row r="50" spans="2:9" ht="12.75" customHeight="1">
      <c r="B50" s="1"/>
      <c r="C50" s="91" t="s">
        <v>15</v>
      </c>
      <c r="D50" s="91"/>
      <c r="E50" s="91"/>
      <c r="F50" s="91"/>
      <c r="G50" s="91"/>
      <c r="H50" s="91"/>
      <c r="I50" s="69"/>
    </row>
    <row r="51" spans="2:9" ht="12.75" customHeight="1">
      <c r="B51" s="1"/>
      <c r="C51" s="91" t="s">
        <v>16</v>
      </c>
      <c r="D51" s="91"/>
      <c r="E51" s="91"/>
      <c r="F51" s="91"/>
      <c r="G51" s="91"/>
      <c r="H51" s="91"/>
      <c r="I51" s="69"/>
    </row>
    <row r="52" spans="2:9" ht="12.75" customHeight="1">
      <c r="B52" s="1"/>
      <c r="C52" s="91"/>
      <c r="D52" s="91"/>
      <c r="E52" s="91"/>
      <c r="F52" s="91"/>
      <c r="G52" s="91"/>
      <c r="H52" s="91"/>
      <c r="I52" s="69"/>
    </row>
    <row r="53" spans="2:9" ht="12.75" customHeight="1">
      <c r="B53" s="1"/>
      <c r="C53" s="71"/>
      <c r="D53" s="71"/>
      <c r="E53" s="71"/>
      <c r="F53" s="71"/>
      <c r="G53" s="71"/>
      <c r="H53" s="71"/>
      <c r="I53" s="69"/>
    </row>
    <row r="54" spans="2:9" ht="12.75" customHeight="1" thickBot="1">
      <c r="B54" s="77"/>
      <c r="C54" s="78"/>
      <c r="D54" s="78"/>
      <c r="E54" s="78"/>
      <c r="F54" s="78"/>
      <c r="G54" s="78"/>
      <c r="H54" s="79"/>
      <c r="I54" s="80"/>
    </row>
    <row r="55" ht="5.25" customHeight="1" thickTop="1"/>
    <row r="56" ht="19.5" customHeight="1">
      <c r="C56" s="75"/>
    </row>
    <row r="58" ht="12.75">
      <c r="C58" s="74"/>
    </row>
    <row r="60" ht="12.75">
      <c r="C60" s="76"/>
    </row>
  </sheetData>
  <sheetProtection/>
  <mergeCells count="9">
    <mergeCell ref="C5:I5"/>
    <mergeCell ref="C35:H35"/>
    <mergeCell ref="C52:H52"/>
    <mergeCell ref="C50:H50"/>
    <mergeCell ref="C51:H51"/>
    <mergeCell ref="C11:G11"/>
    <mergeCell ref="C14:H14"/>
    <mergeCell ref="C18:D18"/>
    <mergeCell ref="G18:H18"/>
  </mergeCells>
  <printOptions horizontalCentered="1" verticalCentered="1"/>
  <pageMargins left="0.1968503937007874" right="0.1968503937007874" top="0.1968503937007874" bottom="0.984251968503937" header="0.11811023622047245" footer="0.7480314960629921"/>
  <pageSetup blackAndWhite="1" fitToHeight="1" fitToWidth="1" horizontalDpi="300" verticalDpi="300" orientation="portrait" paperSize="9" scale="57" r:id="rId2"/>
  <headerFooter alignWithMargins="0">
    <oddHeader>&amp;R&amp;"Verdana,Negrito"&amp;8&amp;P.&amp;N</oddHeader>
    <oddFooter xml:space="preserve">&amp;L&amp;"Verdana,Normal"&amp;16FRM-DGSEI-025-01&amp;C&amp;16Data: 28/11/2011                        Rev.: 00&amp;R&amp;16Pág.: &amp;P/&amp;N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DGTEC-DEPRO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PJERJ</dc:creator>
  <cp:keywords/>
  <dc:description/>
  <cp:lastModifiedBy>PJERJ</cp:lastModifiedBy>
  <cp:lastPrinted>2011-11-28T19:10:24Z</cp:lastPrinted>
  <dcterms:created xsi:type="dcterms:W3CDTF">2011-08-26T20:10:05Z</dcterms:created>
  <dcterms:modified xsi:type="dcterms:W3CDTF">2011-11-28T19:10:26Z</dcterms:modified>
  <cp:category/>
  <cp:version/>
  <cp:contentType/>
  <cp:contentStatus/>
</cp:coreProperties>
</file>