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45" windowWidth="11355" windowHeight="5895" tabRatio="996" activeTab="0"/>
  </bookViews>
  <sheets>
    <sheet name="ECT" sheetId="1" r:id="rId1"/>
    <sheet name="somatório" sheetId="2" r:id="rId2"/>
    <sheet name="Itaipava" sheetId="3" r:id="rId3"/>
    <sheet name="Rio Bonito" sheetId="4" r:id="rId4"/>
    <sheet name="ROTA" sheetId="5" r:id="rId5"/>
  </sheets>
  <definedNames>
    <definedName name="_xlnm.Print_Area" localSheetId="2">'Itaipava'!$A$1:$D$48</definedName>
    <definedName name="_xlnm.Print_Titles" localSheetId="0">'ECT'!$1:$5</definedName>
  </definedNames>
  <calcPr fullCalcOnLoad="1"/>
</workbook>
</file>

<file path=xl/sharedStrings.xml><?xml version="1.0" encoding="utf-8"?>
<sst xmlns="http://schemas.openxmlformats.org/spreadsheetml/2006/main" count="227" uniqueCount="60">
  <si>
    <t>Malote Nº</t>
  </si>
  <si>
    <t>Unidade Organizacional</t>
  </si>
  <si>
    <t>Peso Total</t>
  </si>
  <si>
    <t>MANHÃ</t>
  </si>
  <si>
    <t>Hora</t>
  </si>
  <si>
    <t xml:space="preserve">Total de Malotes </t>
  </si>
  <si>
    <t xml:space="preserve">Ass. Malote </t>
  </si>
  <si>
    <t xml:space="preserve">Recebido  em </t>
  </si>
  <si>
    <t>Peso Kg</t>
  </si>
  <si>
    <t>Mês de referência:</t>
  </si>
  <si>
    <t>Total Mensal</t>
  </si>
  <si>
    <t>Média Diária</t>
  </si>
  <si>
    <t>Dias Úteis</t>
  </si>
  <si>
    <t>Recebidos</t>
  </si>
  <si>
    <t>Encaminhados</t>
  </si>
  <si>
    <t>TARDE</t>
  </si>
  <si>
    <t xml:space="preserve">Encaminhado  em </t>
  </si>
  <si>
    <t>ARQUIVO ITAIPAVA</t>
  </si>
  <si>
    <t>ARQUIVO RIO BONITO</t>
  </si>
  <si>
    <t>Dia 2</t>
  </si>
  <si>
    <t>Dia 9</t>
  </si>
  <si>
    <t>Dia 16</t>
  </si>
  <si>
    <t>Dia 30</t>
  </si>
  <si>
    <t>Dia 1</t>
  </si>
  <si>
    <t>Dia 8</t>
  </si>
  <si>
    <t>Dia 15</t>
  </si>
  <si>
    <t>Dia 22</t>
  </si>
  <si>
    <t>Dia 29</t>
  </si>
  <si>
    <t>Dia 5</t>
  </si>
  <si>
    <t>Dia 12</t>
  </si>
  <si>
    <t>Dia 19</t>
  </si>
  <si>
    <t>Dia 23</t>
  </si>
  <si>
    <t>Dia 26</t>
  </si>
  <si>
    <t>Dia 6</t>
  </si>
  <si>
    <t>Dia 13</t>
  </si>
  <si>
    <t>Dia 14</t>
  </si>
  <si>
    <t>Dia 20</t>
  </si>
  <si>
    <t>Dia 21</t>
  </si>
  <si>
    <t>Dia 27</t>
  </si>
  <si>
    <t>Dia 28</t>
  </si>
  <si>
    <r>
      <t>Dia 16</t>
    </r>
    <r>
      <rPr>
        <b/>
        <sz val="12"/>
        <color indexed="22"/>
        <rFont val="Book Antiqua"/>
        <family val="1"/>
      </rPr>
      <t xml:space="preserve">ia </t>
    </r>
  </si>
  <si>
    <t xml:space="preserve">TOTAL de Malotes </t>
  </si>
  <si>
    <t xml:space="preserve"> </t>
  </si>
  <si>
    <t>Legenda</t>
  </si>
  <si>
    <t>Rota 1 (Zona Oeste)</t>
  </si>
  <si>
    <t>Rota 2 (Zona Norte)</t>
  </si>
  <si>
    <t xml:space="preserve">Rota 3 (Niterói) </t>
  </si>
  <si>
    <t>Rota 4 (Baixada)</t>
  </si>
  <si>
    <t>Total de Malotes              0</t>
  </si>
  <si>
    <t>Total de Malotes                               0</t>
  </si>
  <si>
    <t>Peso Total                 0,000</t>
  </si>
  <si>
    <t>Peso Total                                 0,000</t>
  </si>
  <si>
    <t>ATENÇÃO: A cópia impressa a partir da intranet é cópia não controlada.</t>
  </si>
  <si>
    <t>Demonstrativo de Expedientes Recebidos e Encaminhados pelo Malote-SEMGM</t>
  </si>
  <si>
    <t>Total de expedientes em Kg. encaminhados pelo Serviço de Mensageria e Malote-SEMGM</t>
  </si>
  <si>
    <t>Total de expedientes em Kg. recebidos pelo Serviço de Mensageria e Malote-SEMGM</t>
  </si>
  <si>
    <r>
      <t xml:space="preserve">Rota 5 </t>
    </r>
    <r>
      <rPr>
        <sz val="22"/>
        <rFont val="Arial"/>
        <family val="2"/>
      </rPr>
      <t>(Juizados)</t>
    </r>
  </si>
  <si>
    <t>Ref. Coluna Saída</t>
  </si>
  <si>
    <t>Ref. Coluna Chegada</t>
  </si>
  <si>
    <t>IMPORTANTE: Sempre verifique no site do TJRJ se a versão impressa do documento está atualizada.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</si>
</sst>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;[Red]0"/>
    <numFmt numFmtId="173" formatCode="0.000"/>
    <numFmt numFmtId="174" formatCode="0.000;[Red]0.000"/>
    <numFmt numFmtId="175" formatCode="&quot;R$&quot;#,##0_);\(&quot;R$&quot;#,##0\)"/>
    <numFmt numFmtId="176" formatCode="&quot;R$&quot;#,##0_);[Red]\(&quot;R$&quot;#,##0\)"/>
    <numFmt numFmtId="177" formatCode="&quot;R$&quot;#,##0.00_);\(&quot;R$&quot;#,##0.00\)"/>
    <numFmt numFmtId="178" formatCode="&quot;R$&quot;#,##0.00_);[Red]\(&quot;R$&quot;#,##0.00\)"/>
    <numFmt numFmtId="179" formatCode="_(&quot;R$&quot;* #,##0_);_(&quot;R$&quot;* \(#,##0\);_(&quot;R$&quot;* &quot;-&quot;_);_(@_)"/>
    <numFmt numFmtId="180" formatCode="_(&quot;R$&quot;* #,##0.00_);_(&quot;R$&quot;* \(#,##0.00\);_(&quot;R$&quot;* &quot;-&quot;??_);_(@_)"/>
    <numFmt numFmtId="181" formatCode="[$-416]dddd\,\ d&quot; de &quot;mmmm&quot; de &quot;yyyy"/>
    <numFmt numFmtId="182" formatCode="[$-416]mmmm\-yy;@"/>
    <numFmt numFmtId="183" formatCode="0.E+00"/>
    <numFmt numFmtId="184" formatCode="00000"/>
    <numFmt numFmtId="185" formatCode="_(* #,##0.0_);_(* \(#,##0.0\);_(* &quot;-&quot;??_);_(@_)"/>
    <numFmt numFmtId="186" formatCode="_(* #,##0.000_);_(* \(#,##0.000\);_(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&quot;Ativado&quot;;&quot;Ativado&quot;;&quot;Desativado&quot;"/>
  </numFmts>
  <fonts count="96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u val="single"/>
      <sz val="15"/>
      <color indexed="12"/>
      <name val="Times New Roman"/>
      <family val="1"/>
    </font>
    <font>
      <u val="single"/>
      <sz val="15"/>
      <color indexed="36"/>
      <name val="Times New Roman"/>
      <family val="1"/>
    </font>
    <font>
      <sz val="20"/>
      <name val="Times New Roman"/>
      <family val="1"/>
    </font>
    <font>
      <sz val="12"/>
      <name val="Times New Roman"/>
      <family val="1"/>
    </font>
    <font>
      <b/>
      <sz val="12"/>
      <name val="Book Antiqua"/>
      <family val="1"/>
    </font>
    <font>
      <u val="single"/>
      <sz val="12"/>
      <name val="Book Antiqua"/>
      <family val="1"/>
    </font>
    <font>
      <i/>
      <sz val="12"/>
      <name val="Book Antiqua"/>
      <family val="1"/>
    </font>
    <font>
      <sz val="12"/>
      <name val="Book Antiqua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Book Antiqua"/>
      <family val="1"/>
    </font>
    <font>
      <b/>
      <i/>
      <sz val="14"/>
      <name val="Arial"/>
      <family val="2"/>
    </font>
    <font>
      <sz val="14"/>
      <color indexed="9"/>
      <name val="Arial"/>
      <family val="2"/>
    </font>
    <font>
      <i/>
      <sz val="12"/>
      <name val="Times New Roman"/>
      <family val="1"/>
    </font>
    <font>
      <sz val="12"/>
      <color indexed="8"/>
      <name val="Book Antiqua"/>
      <family val="1"/>
    </font>
    <font>
      <b/>
      <sz val="12"/>
      <color indexed="22"/>
      <name val="Book Antiqua"/>
      <family val="1"/>
    </font>
    <font>
      <b/>
      <sz val="12"/>
      <color indexed="8"/>
      <name val="Book Antiqua"/>
      <family val="1"/>
    </font>
    <font>
      <sz val="12"/>
      <color indexed="10"/>
      <name val="Book Antiqua"/>
      <family val="1"/>
    </font>
    <font>
      <sz val="12"/>
      <color indexed="9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Arial"/>
      <family val="2"/>
    </font>
    <font>
      <sz val="20"/>
      <name val="Arial"/>
      <family val="2"/>
    </font>
    <font>
      <b/>
      <sz val="20"/>
      <color indexed="8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sz val="22"/>
      <name val="Arial"/>
      <family val="2"/>
    </font>
    <font>
      <sz val="22"/>
      <name val="Times New Roman"/>
      <family val="1"/>
    </font>
    <font>
      <sz val="22"/>
      <color indexed="17"/>
      <name val="Arial"/>
      <family val="2"/>
    </font>
    <font>
      <sz val="22"/>
      <color indexed="12"/>
      <name val="Arial"/>
      <family val="2"/>
    </font>
    <font>
      <sz val="22"/>
      <color indexed="8"/>
      <name val="Arial"/>
      <family val="2"/>
    </font>
    <font>
      <sz val="22"/>
      <color indexed="53"/>
      <name val="Arial"/>
      <family val="2"/>
    </font>
    <font>
      <sz val="22"/>
      <color indexed="10"/>
      <name val="Arial"/>
      <family val="2"/>
    </font>
    <font>
      <sz val="22"/>
      <color indexed="9"/>
      <name val="Arial"/>
      <family val="2"/>
    </font>
    <font>
      <strike/>
      <sz val="20"/>
      <color indexed="10"/>
      <name val="Arial"/>
      <family val="2"/>
    </font>
    <font>
      <strike/>
      <sz val="20"/>
      <name val="Arial"/>
      <family val="2"/>
    </font>
    <font>
      <strike/>
      <sz val="20"/>
      <color indexed="17"/>
      <name val="Arial"/>
      <family val="2"/>
    </font>
    <font>
      <b/>
      <strike/>
      <sz val="20"/>
      <name val="Arial"/>
      <family val="2"/>
    </font>
    <font>
      <strike/>
      <sz val="20"/>
      <color indexed="8"/>
      <name val="Arial"/>
      <family val="2"/>
    </font>
    <font>
      <b/>
      <strike/>
      <sz val="20"/>
      <color indexed="8"/>
      <name val="Arial"/>
      <family val="2"/>
    </font>
    <font>
      <strike/>
      <sz val="22"/>
      <color indexed="17"/>
      <name val="Arial"/>
      <family val="2"/>
    </font>
    <font>
      <strike/>
      <sz val="22"/>
      <name val="Arial"/>
      <family val="2"/>
    </font>
    <font>
      <strike/>
      <sz val="22"/>
      <color indexed="12"/>
      <name val="Arial"/>
      <family val="2"/>
    </font>
    <font>
      <strike/>
      <sz val="22"/>
      <color indexed="53"/>
      <name val="Arial"/>
      <family val="2"/>
    </font>
    <font>
      <strike/>
      <sz val="22"/>
      <color indexed="10"/>
      <name val="Arial"/>
      <family val="2"/>
    </font>
    <font>
      <u val="single"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Book Antiqua"/>
      <family val="1"/>
    </font>
    <font>
      <strike/>
      <sz val="20"/>
      <color indexed="30"/>
      <name val="Arial"/>
      <family val="2"/>
    </font>
    <font>
      <b/>
      <sz val="10"/>
      <color indexed="60"/>
      <name val="Arial"/>
      <family val="2"/>
    </font>
    <font>
      <b/>
      <i/>
      <sz val="22"/>
      <color indexed="9"/>
      <name val="Baskerville Old Face"/>
      <family val="0"/>
    </font>
    <font>
      <b/>
      <i/>
      <sz val="20"/>
      <color indexed="9"/>
      <name val="Baskerville Old Face"/>
      <family val="0"/>
    </font>
    <font>
      <b/>
      <i/>
      <u val="single"/>
      <sz val="20"/>
      <color indexed="9"/>
      <name val="Baskerville Old Face"/>
      <family val="0"/>
    </font>
    <font>
      <b/>
      <sz val="20"/>
      <color indexed="9"/>
      <name val="Baskerville Old Fa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Book Antiqua"/>
      <family val="1"/>
    </font>
    <font>
      <strike/>
      <sz val="20"/>
      <color rgb="FF0070C0"/>
      <name val="Arial"/>
      <family val="2"/>
    </font>
    <font>
      <strike/>
      <sz val="20"/>
      <color rgb="FF00B050"/>
      <name val="Arial"/>
      <family val="2"/>
    </font>
    <font>
      <strike/>
      <sz val="20"/>
      <color rgb="FF0CA446"/>
      <name val="Arial"/>
      <family val="2"/>
    </font>
    <font>
      <strike/>
      <sz val="22"/>
      <color rgb="FFFF0000"/>
      <name val="Arial"/>
      <family val="2"/>
    </font>
    <font>
      <b/>
      <sz val="10"/>
      <color rgb="FFC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9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20" borderId="0" applyNumberFormat="0" applyBorder="0" applyAlignment="0" applyProtection="0"/>
    <xf numFmtId="0" fontId="76" fillId="21" borderId="1" applyNumberFormat="0" applyAlignment="0" applyProtection="0"/>
    <xf numFmtId="0" fontId="77" fillId="22" borderId="2" applyNumberFormat="0" applyAlignment="0" applyProtection="0"/>
    <xf numFmtId="0" fontId="78" fillId="0" borderId="3" applyNumberFormat="0" applyFill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9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1" fillId="31" borderId="0" applyNumberFormat="0" applyBorder="0" applyAlignment="0" applyProtection="0"/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82" fillId="21" borderId="5" applyNumberFormat="0" applyAlignment="0" applyProtection="0"/>
    <xf numFmtId="169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87" fillId="0" borderId="7" applyNumberFormat="0" applyFill="0" applyAlignment="0" applyProtection="0"/>
    <xf numFmtId="0" fontId="88" fillId="0" borderId="8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50" applyFont="1">
      <alignment/>
      <protection/>
    </xf>
    <xf numFmtId="182" fontId="9" fillId="0" borderId="0" xfId="50" applyNumberFormat="1" applyFont="1" applyAlignment="1">
      <alignment horizontal="center"/>
      <protection/>
    </xf>
    <xf numFmtId="0" fontId="8" fillId="33" borderId="10" xfId="50" applyFont="1" applyFill="1" applyBorder="1">
      <alignment/>
      <protection/>
    </xf>
    <xf numFmtId="173" fontId="11" fillId="33" borderId="10" xfId="50" applyNumberFormat="1" applyFont="1" applyFill="1" applyBorder="1" applyAlignment="1">
      <alignment horizontal="center"/>
      <protection/>
    </xf>
    <xf numFmtId="0" fontId="8" fillId="34" borderId="10" xfId="50" applyFont="1" applyFill="1" applyBorder="1">
      <alignment/>
      <protection/>
    </xf>
    <xf numFmtId="173" fontId="11" fillId="34" borderId="10" xfId="50" applyNumberFormat="1" applyFont="1" applyFill="1" applyBorder="1" applyAlignment="1">
      <alignment horizontal="center"/>
      <protection/>
    </xf>
    <xf numFmtId="0" fontId="11" fillId="0" borderId="0" xfId="50" applyFont="1">
      <alignment/>
      <protection/>
    </xf>
    <xf numFmtId="0" fontId="8" fillId="0" borderId="10" xfId="50" applyFont="1" applyBorder="1">
      <alignment/>
      <protection/>
    </xf>
    <xf numFmtId="173" fontId="8" fillId="34" borderId="10" xfId="50" applyNumberFormat="1" applyFont="1" applyFill="1" applyBorder="1" applyAlignment="1">
      <alignment horizontal="center"/>
      <protection/>
    </xf>
    <xf numFmtId="0" fontId="12" fillId="0" borderId="0" xfId="50" applyFont="1">
      <alignment/>
      <protection/>
    </xf>
    <xf numFmtId="0" fontId="13" fillId="0" borderId="0" xfId="50" applyFont="1" applyAlignment="1">
      <alignment horizontal="center"/>
      <protection/>
    </xf>
    <xf numFmtId="0" fontId="8" fillId="35" borderId="10" xfId="50" applyFont="1" applyFill="1" applyBorder="1">
      <alignment/>
      <protection/>
    </xf>
    <xf numFmtId="173" fontId="11" fillId="35" borderId="10" xfId="50" applyNumberFormat="1" applyFont="1" applyFill="1" applyBorder="1" applyAlignment="1">
      <alignment horizontal="center"/>
      <protection/>
    </xf>
    <xf numFmtId="173" fontId="8" fillId="35" borderId="10" xfId="50" applyNumberFormat="1" applyFont="1" applyFill="1" applyBorder="1" applyAlignment="1">
      <alignment horizontal="center"/>
      <protection/>
    </xf>
    <xf numFmtId="0" fontId="8" fillId="0" borderId="0" xfId="50" applyFont="1" applyBorder="1">
      <alignment/>
      <protection/>
    </xf>
    <xf numFmtId="173" fontId="8" fillId="0" borderId="0" xfId="50" applyNumberFormat="1" applyFont="1" applyFill="1" applyBorder="1" applyAlignment="1">
      <alignment horizontal="center"/>
      <protection/>
    </xf>
    <xf numFmtId="173" fontId="8" fillId="0" borderId="10" xfId="50" applyNumberFormat="1" applyFont="1" applyFill="1" applyBorder="1" applyAlignment="1">
      <alignment horizontal="center"/>
      <protection/>
    </xf>
    <xf numFmtId="0" fontId="8" fillId="0" borderId="11" xfId="50" applyFont="1" applyBorder="1">
      <alignment/>
      <protection/>
    </xf>
    <xf numFmtId="173" fontId="8" fillId="34" borderId="11" xfId="50" applyNumberFormat="1" applyFont="1" applyFill="1" applyBorder="1" applyAlignment="1">
      <alignment horizontal="center"/>
      <protection/>
    </xf>
    <xf numFmtId="0" fontId="8" fillId="0" borderId="0" xfId="50" applyFont="1" applyAlignment="1">
      <alignment horizontal="center"/>
      <protection/>
    </xf>
    <xf numFmtId="0" fontId="2" fillId="34" borderId="12" xfId="0" applyFont="1" applyFill="1" applyBorder="1" applyAlignment="1">
      <alignment horizontal="center"/>
    </xf>
    <xf numFmtId="174" fontId="3" fillId="34" borderId="13" xfId="0" applyNumberFormat="1" applyFont="1" applyFill="1" applyBorder="1" applyAlignment="1">
      <alignment/>
    </xf>
    <xf numFmtId="173" fontId="3" fillId="35" borderId="13" xfId="0" applyNumberFormat="1" applyFont="1" applyFill="1" applyBorder="1" applyAlignment="1">
      <alignment/>
    </xf>
    <xf numFmtId="0" fontId="2" fillId="35" borderId="12" xfId="0" applyFont="1" applyFill="1" applyBorder="1" applyAlignment="1">
      <alignment horizontal="center"/>
    </xf>
    <xf numFmtId="173" fontId="14" fillId="0" borderId="0" xfId="50" applyNumberFormat="1" applyFont="1">
      <alignment/>
      <protection/>
    </xf>
    <xf numFmtId="0" fontId="11" fillId="0" borderId="14" xfId="50" applyFont="1" applyBorder="1">
      <alignment/>
      <protection/>
    </xf>
    <xf numFmtId="0" fontId="11" fillId="0" borderId="0" xfId="50" applyFont="1" applyBorder="1">
      <alignment/>
      <protection/>
    </xf>
    <xf numFmtId="173" fontId="14" fillId="0" borderId="14" xfId="50" applyNumberFormat="1" applyFont="1" applyFill="1" applyBorder="1">
      <alignment/>
      <protection/>
    </xf>
    <xf numFmtId="0" fontId="10" fillId="0" borderId="0" xfId="50" applyFont="1" applyAlignment="1">
      <alignment horizontal="left"/>
      <protection/>
    </xf>
    <xf numFmtId="20" fontId="3" fillId="0" borderId="0" xfId="0" applyNumberFormat="1" applyFont="1" applyAlignment="1">
      <alignment/>
    </xf>
    <xf numFmtId="0" fontId="16" fillId="0" borderId="0" xfId="0" applyFont="1" applyAlignment="1">
      <alignment/>
    </xf>
    <xf numFmtId="174" fontId="3" fillId="34" borderId="15" xfId="0" applyNumberFormat="1" applyFont="1" applyFill="1" applyBorder="1" applyAlignment="1">
      <alignment/>
    </xf>
    <xf numFmtId="173" fontId="3" fillId="35" borderId="15" xfId="0" applyNumberFormat="1" applyFont="1" applyFill="1" applyBorder="1" applyAlignment="1">
      <alignment/>
    </xf>
    <xf numFmtId="173" fontId="1" fillId="34" borderId="16" xfId="0" applyNumberFormat="1" applyFont="1" applyFill="1" applyBorder="1" applyAlignment="1">
      <alignment/>
    </xf>
    <xf numFmtId="173" fontId="1" fillId="35" borderId="16" xfId="0" applyNumberFormat="1" applyFont="1" applyFill="1" applyBorder="1" applyAlignment="1">
      <alignment/>
    </xf>
    <xf numFmtId="173" fontId="1" fillId="34" borderId="13" xfId="0" applyNumberFormat="1" applyFont="1" applyFill="1" applyBorder="1" applyAlignment="1">
      <alignment/>
    </xf>
    <xf numFmtId="173" fontId="1" fillId="35" borderId="13" xfId="0" applyNumberFormat="1" applyFont="1" applyFill="1" applyBorder="1" applyAlignment="1">
      <alignment/>
    </xf>
    <xf numFmtId="0" fontId="17" fillId="0" borderId="0" xfId="50" applyFont="1">
      <alignment/>
      <protection/>
    </xf>
    <xf numFmtId="0" fontId="7" fillId="0" borderId="0" xfId="50" applyFont="1" applyBorder="1">
      <alignment/>
      <protection/>
    </xf>
    <xf numFmtId="173" fontId="18" fillId="33" borderId="10" xfId="50" applyNumberFormat="1" applyFont="1" applyFill="1" applyBorder="1" applyAlignment="1">
      <alignment horizontal="center"/>
      <protection/>
    </xf>
    <xf numFmtId="173" fontId="8" fillId="35" borderId="11" xfId="50" applyNumberFormat="1" applyFont="1" applyFill="1" applyBorder="1" applyAlignment="1">
      <alignment horizontal="center"/>
      <protection/>
    </xf>
    <xf numFmtId="0" fontId="20" fillId="33" borderId="10" xfId="50" applyFont="1" applyFill="1" applyBorder="1">
      <alignment/>
      <protection/>
    </xf>
    <xf numFmtId="0" fontId="17" fillId="0" borderId="0" xfId="50" applyFont="1" applyBorder="1">
      <alignment/>
      <protection/>
    </xf>
    <xf numFmtId="0" fontId="12" fillId="0" borderId="17" xfId="50" applyFont="1" applyBorder="1">
      <alignment/>
      <protection/>
    </xf>
    <xf numFmtId="0" fontId="13" fillId="0" borderId="17" xfId="50" applyFont="1" applyBorder="1" applyAlignment="1">
      <alignment horizontal="center"/>
      <protection/>
    </xf>
    <xf numFmtId="0" fontId="7" fillId="0" borderId="18" xfId="50" applyFont="1" applyBorder="1">
      <alignment/>
      <protection/>
    </xf>
    <xf numFmtId="0" fontId="7" fillId="0" borderId="0" xfId="50" applyFont="1" applyFill="1">
      <alignment/>
      <protection/>
    </xf>
    <xf numFmtId="0" fontId="10" fillId="0" borderId="0" xfId="50" applyFont="1" applyAlignment="1">
      <alignment/>
      <protection/>
    </xf>
    <xf numFmtId="0" fontId="10" fillId="0" borderId="0" xfId="50" applyFont="1" applyBorder="1" applyAlignment="1">
      <alignment/>
      <protection/>
    </xf>
    <xf numFmtId="173" fontId="21" fillId="0" borderId="14" xfId="50" applyNumberFormat="1" applyFont="1" applyFill="1" applyBorder="1" applyAlignment="1">
      <alignment horizontal="center"/>
      <protection/>
    </xf>
    <xf numFmtId="173" fontId="21" fillId="0" borderId="0" xfId="50" applyNumberFormat="1" applyFont="1" applyAlignment="1">
      <alignment horizontal="center"/>
      <protection/>
    </xf>
    <xf numFmtId="0" fontId="7" fillId="0" borderId="19" xfId="50" applyFont="1" applyBorder="1">
      <alignment/>
      <protection/>
    </xf>
    <xf numFmtId="0" fontId="13" fillId="0" borderId="10" xfId="50" applyFont="1" applyBorder="1" applyAlignment="1">
      <alignment horizontal="center"/>
      <protection/>
    </xf>
    <xf numFmtId="0" fontId="12" fillId="0" borderId="10" xfId="50" applyFont="1" applyBorder="1">
      <alignment/>
      <protection/>
    </xf>
    <xf numFmtId="0" fontId="12" fillId="0" borderId="20" xfId="50" applyFont="1" applyBorder="1">
      <alignment/>
      <protection/>
    </xf>
    <xf numFmtId="0" fontId="13" fillId="0" borderId="21" xfId="50" applyFont="1" applyBorder="1" applyAlignment="1">
      <alignment horizontal="center"/>
      <protection/>
    </xf>
    <xf numFmtId="0" fontId="10" fillId="0" borderId="19" xfId="50" applyFont="1" applyBorder="1" applyAlignment="1">
      <alignment/>
      <protection/>
    </xf>
    <xf numFmtId="0" fontId="13" fillId="0" borderId="20" xfId="50" applyFont="1" applyBorder="1" applyAlignment="1">
      <alignment horizontal="center"/>
      <protection/>
    </xf>
    <xf numFmtId="173" fontId="18" fillId="34" borderId="10" xfId="50" applyNumberFormat="1" applyFont="1" applyFill="1" applyBorder="1" applyAlignment="1">
      <alignment horizontal="center"/>
      <protection/>
    </xf>
    <xf numFmtId="173" fontId="18" fillId="35" borderId="10" xfId="50" applyNumberFormat="1" applyFont="1" applyFill="1" applyBorder="1" applyAlignment="1">
      <alignment horizontal="center"/>
      <protection/>
    </xf>
    <xf numFmtId="173" fontId="18" fillId="34" borderId="21" xfId="50" applyNumberFormat="1" applyFont="1" applyFill="1" applyBorder="1" applyAlignment="1">
      <alignment horizontal="center"/>
      <protection/>
    </xf>
    <xf numFmtId="173" fontId="18" fillId="34" borderId="17" xfId="50" applyNumberFormat="1" applyFont="1" applyFill="1" applyBorder="1" applyAlignment="1">
      <alignment horizontal="center"/>
      <protection/>
    </xf>
    <xf numFmtId="0" fontId="23" fillId="0" borderId="0" xfId="50" applyFont="1">
      <alignment/>
      <protection/>
    </xf>
    <xf numFmtId="0" fontId="22" fillId="0" borderId="0" xfId="50" applyFont="1">
      <alignment/>
      <protection/>
    </xf>
    <xf numFmtId="173" fontId="14" fillId="36" borderId="17" xfId="50" applyNumberFormat="1" applyFont="1" applyFill="1" applyBorder="1" applyAlignment="1">
      <alignment horizontal="center"/>
      <protection/>
    </xf>
    <xf numFmtId="0" fontId="19" fillId="34" borderId="10" xfId="50" applyFont="1" applyFill="1" applyBorder="1">
      <alignment/>
      <protection/>
    </xf>
    <xf numFmtId="0" fontId="19" fillId="36" borderId="17" xfId="50" applyFont="1" applyFill="1" applyBorder="1">
      <alignment/>
      <protection/>
    </xf>
    <xf numFmtId="0" fontId="14" fillId="0" borderId="0" xfId="50" applyFont="1" applyBorder="1">
      <alignment/>
      <protection/>
    </xf>
    <xf numFmtId="0" fontId="12" fillId="36" borderId="22" xfId="50" applyFont="1" applyFill="1" applyBorder="1">
      <alignment/>
      <protection/>
    </xf>
    <xf numFmtId="173" fontId="22" fillId="36" borderId="23" xfId="50" applyNumberFormat="1" applyFont="1" applyFill="1" applyBorder="1" applyAlignment="1">
      <alignment horizontal="center"/>
      <protection/>
    </xf>
    <xf numFmtId="0" fontId="12" fillId="35" borderId="10" xfId="50" applyFont="1" applyFill="1" applyBorder="1">
      <alignment/>
      <protection/>
    </xf>
    <xf numFmtId="173" fontId="23" fillId="35" borderId="10" xfId="50" applyNumberFormat="1" applyFont="1" applyFill="1" applyBorder="1" applyAlignment="1">
      <alignment horizontal="center"/>
      <protection/>
    </xf>
    <xf numFmtId="0" fontId="12" fillId="35" borderId="10" xfId="50" applyFont="1" applyFill="1" applyBorder="1">
      <alignment/>
      <protection/>
    </xf>
    <xf numFmtId="173" fontId="22" fillId="35" borderId="10" xfId="50" applyNumberFormat="1" applyFont="1" applyFill="1" applyBorder="1" applyAlignment="1">
      <alignment horizontal="center"/>
      <protection/>
    </xf>
    <xf numFmtId="173" fontId="22" fillId="0" borderId="17" xfId="50" applyNumberFormat="1" applyFont="1" applyBorder="1">
      <alignment/>
      <protection/>
    </xf>
    <xf numFmtId="173" fontId="14" fillId="34" borderId="21" xfId="50" applyNumberFormat="1" applyFont="1" applyFill="1" applyBorder="1" applyAlignment="1">
      <alignment horizontal="center"/>
      <protection/>
    </xf>
    <xf numFmtId="173" fontId="14" fillId="36" borderId="23" xfId="50" applyNumberFormat="1" applyFont="1" applyFill="1" applyBorder="1" applyAlignment="1">
      <alignment horizontal="center"/>
      <protection/>
    </xf>
    <xf numFmtId="0" fontId="8" fillId="36" borderId="10" xfId="50" applyFont="1" applyFill="1" applyBorder="1">
      <alignment/>
      <protection/>
    </xf>
    <xf numFmtId="173" fontId="14" fillId="36" borderId="10" xfId="50" applyNumberFormat="1" applyFont="1" applyFill="1" applyBorder="1" applyAlignment="1">
      <alignment horizontal="center"/>
      <protection/>
    </xf>
    <xf numFmtId="0" fontId="20" fillId="35" borderId="10" xfId="50" applyFont="1" applyFill="1" applyBorder="1">
      <alignment/>
      <protection/>
    </xf>
    <xf numFmtId="173" fontId="14" fillId="35" borderId="10" xfId="50" applyNumberFormat="1" applyFont="1" applyFill="1" applyBorder="1" applyAlignment="1">
      <alignment horizontal="center"/>
      <protection/>
    </xf>
    <xf numFmtId="0" fontId="20" fillId="36" borderId="10" xfId="50" applyFont="1" applyFill="1" applyBorder="1">
      <alignment/>
      <protection/>
    </xf>
    <xf numFmtId="173" fontId="22" fillId="0" borderId="0" xfId="50" applyNumberFormat="1" applyFont="1">
      <alignment/>
      <protection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left"/>
    </xf>
    <xf numFmtId="173" fontId="25" fillId="34" borderId="16" xfId="0" applyNumberFormat="1" applyFont="1" applyFill="1" applyBorder="1" applyAlignment="1">
      <alignment horizontal="left"/>
    </xf>
    <xf numFmtId="173" fontId="25" fillId="35" borderId="16" xfId="0" applyNumberFormat="1" applyFont="1" applyFill="1" applyBorder="1" applyAlignment="1">
      <alignment horizontal="left"/>
    </xf>
    <xf numFmtId="173" fontId="25" fillId="34" borderId="26" xfId="0" applyNumberFormat="1" applyFont="1" applyFill="1" applyBorder="1" applyAlignment="1">
      <alignment horizontal="left"/>
    </xf>
    <xf numFmtId="173" fontId="25" fillId="35" borderId="26" xfId="0" applyNumberFormat="1" applyFont="1" applyFill="1" applyBorder="1" applyAlignment="1">
      <alignment horizontal="left"/>
    </xf>
    <xf numFmtId="174" fontId="25" fillId="34" borderId="13" xfId="0" applyNumberFormat="1" applyFont="1" applyFill="1" applyBorder="1" applyAlignment="1">
      <alignment horizontal="left"/>
    </xf>
    <xf numFmtId="173" fontId="25" fillId="35" borderId="13" xfId="0" applyNumberFormat="1" applyFont="1" applyFill="1" applyBorder="1" applyAlignment="1">
      <alignment horizontal="left"/>
    </xf>
    <xf numFmtId="174" fontId="25" fillId="34" borderId="27" xfId="0" applyNumberFormat="1" applyFont="1" applyFill="1" applyBorder="1" applyAlignment="1">
      <alignment horizontal="left"/>
    </xf>
    <xf numFmtId="174" fontId="25" fillId="34" borderId="15" xfId="0" applyNumberFormat="1" applyFont="1" applyFill="1" applyBorder="1" applyAlignment="1">
      <alignment horizontal="left"/>
    </xf>
    <xf numFmtId="173" fontId="25" fillId="35" borderId="15" xfId="0" applyNumberFormat="1" applyFont="1" applyFill="1" applyBorder="1" applyAlignment="1">
      <alignment horizontal="left"/>
    </xf>
    <xf numFmtId="0" fontId="6" fillId="0" borderId="28" xfId="0" applyFont="1" applyBorder="1" applyAlignment="1">
      <alignment/>
    </xf>
    <xf numFmtId="0" fontId="26" fillId="0" borderId="29" xfId="0" applyFont="1" applyBorder="1" applyAlignment="1">
      <alignment horizontal="center"/>
    </xf>
    <xf numFmtId="174" fontId="25" fillId="0" borderId="21" xfId="0" applyNumberFormat="1" applyFont="1" applyFill="1" applyBorder="1" applyAlignment="1" applyProtection="1">
      <alignment horizontal="left"/>
      <protection/>
    </xf>
    <xf numFmtId="173" fontId="25" fillId="0" borderId="10" xfId="0" applyNumberFormat="1" applyFont="1" applyBorder="1" applyAlignment="1">
      <alignment horizontal="left"/>
    </xf>
    <xf numFmtId="0" fontId="25" fillId="0" borderId="10" xfId="0" applyFont="1" applyFill="1" applyBorder="1" applyAlignment="1">
      <alignment/>
    </xf>
    <xf numFmtId="14" fontId="25" fillId="0" borderId="10" xfId="0" applyNumberFormat="1" applyFont="1" applyFill="1" applyBorder="1" applyAlignment="1">
      <alignment horizontal="left"/>
    </xf>
    <xf numFmtId="0" fontId="25" fillId="0" borderId="21" xfId="0" applyFont="1" applyFill="1" applyBorder="1" applyAlignment="1">
      <alignment horizontal="left"/>
    </xf>
    <xf numFmtId="20" fontId="25" fillId="0" borderId="10" xfId="0" applyNumberFormat="1" applyFont="1" applyFill="1" applyBorder="1" applyAlignment="1">
      <alignment/>
    </xf>
    <xf numFmtId="20" fontId="25" fillId="0" borderId="10" xfId="0" applyNumberFormat="1" applyFont="1" applyFill="1" applyBorder="1" applyAlignment="1">
      <alignment horizontal="left"/>
    </xf>
    <xf numFmtId="0" fontId="25" fillId="0" borderId="30" xfId="0" applyFont="1" applyFill="1" applyBorder="1" applyAlignment="1">
      <alignment/>
    </xf>
    <xf numFmtId="0" fontId="25" fillId="0" borderId="30" xfId="0" applyFont="1" applyFill="1" applyBorder="1" applyAlignment="1">
      <alignment horizontal="left"/>
    </xf>
    <xf numFmtId="174" fontId="25" fillId="0" borderId="10" xfId="0" applyNumberFormat="1" applyFont="1" applyFill="1" applyBorder="1" applyAlignment="1">
      <alignment/>
    </xf>
    <xf numFmtId="173" fontId="25" fillId="0" borderId="10" xfId="0" applyNumberFormat="1" applyFont="1" applyFill="1" applyBorder="1" applyAlignment="1">
      <alignment horizontal="left"/>
    </xf>
    <xf numFmtId="0" fontId="25" fillId="0" borderId="31" xfId="0" applyFont="1" applyFill="1" applyBorder="1" applyAlignment="1">
      <alignment/>
    </xf>
    <xf numFmtId="174" fontId="25" fillId="33" borderId="10" xfId="0" applyNumberFormat="1" applyFont="1" applyFill="1" applyBorder="1" applyAlignment="1">
      <alignment horizontal="left"/>
    </xf>
    <xf numFmtId="0" fontId="25" fillId="0" borderId="32" xfId="0" applyFont="1" applyFill="1" applyBorder="1" applyAlignment="1">
      <alignment horizontal="left"/>
    </xf>
    <xf numFmtId="174" fontId="25" fillId="33" borderId="33" xfId="0" applyNumberFormat="1" applyFont="1" applyFill="1" applyBorder="1" applyAlignment="1">
      <alignment horizontal="left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9" fillId="0" borderId="0" xfId="0" applyFont="1" applyAlignment="1">
      <alignment/>
    </xf>
    <xf numFmtId="0" fontId="30" fillId="0" borderId="0" xfId="0" applyNumberFormat="1" applyFont="1" applyAlignment="1">
      <alignment horizontal="center"/>
    </xf>
    <xf numFmtId="0" fontId="30" fillId="0" borderId="0" xfId="0" applyFont="1" applyAlignment="1">
      <alignment horizontal="left"/>
    </xf>
    <xf numFmtId="0" fontId="29" fillId="33" borderId="34" xfId="0" applyFont="1" applyFill="1" applyBorder="1" applyAlignment="1">
      <alignment horizontal="center"/>
    </xf>
    <xf numFmtId="0" fontId="29" fillId="33" borderId="35" xfId="0" applyFont="1" applyFill="1" applyBorder="1" applyAlignment="1">
      <alignment horizontal="center"/>
    </xf>
    <xf numFmtId="0" fontId="29" fillId="34" borderId="12" xfId="0" applyFont="1" applyFill="1" applyBorder="1" applyAlignment="1">
      <alignment horizontal="center"/>
    </xf>
    <xf numFmtId="0" fontId="29" fillId="35" borderId="12" xfId="0" applyFont="1" applyFill="1" applyBorder="1" applyAlignment="1">
      <alignment horizontal="center"/>
    </xf>
    <xf numFmtId="173" fontId="29" fillId="34" borderId="16" xfId="0" applyNumberFormat="1" applyFont="1" applyFill="1" applyBorder="1" applyAlignment="1">
      <alignment horizontal="left"/>
    </xf>
    <xf numFmtId="173" fontId="29" fillId="35" borderId="16" xfId="0" applyNumberFormat="1" applyFont="1" applyFill="1" applyBorder="1" applyAlignment="1">
      <alignment horizontal="left"/>
    </xf>
    <xf numFmtId="173" fontId="33" fillId="35" borderId="16" xfId="0" applyNumberFormat="1" applyFont="1" applyFill="1" applyBorder="1" applyAlignment="1">
      <alignment horizontal="left"/>
    </xf>
    <xf numFmtId="173" fontId="29" fillId="34" borderId="13" xfId="0" applyNumberFormat="1" applyFont="1" applyFill="1" applyBorder="1" applyAlignment="1">
      <alignment horizontal="left"/>
    </xf>
    <xf numFmtId="173" fontId="29" fillId="35" borderId="13" xfId="0" applyNumberFormat="1" applyFont="1" applyFill="1" applyBorder="1" applyAlignment="1">
      <alignment horizontal="left"/>
    </xf>
    <xf numFmtId="173" fontId="29" fillId="34" borderId="10" xfId="0" applyNumberFormat="1" applyFont="1" applyFill="1" applyBorder="1" applyAlignment="1">
      <alignment horizontal="left"/>
    </xf>
    <xf numFmtId="173" fontId="29" fillId="35" borderId="10" xfId="0" applyNumberFormat="1" applyFont="1" applyFill="1" applyBorder="1" applyAlignment="1">
      <alignment horizontal="left"/>
    </xf>
    <xf numFmtId="0" fontId="36" fillId="0" borderId="0" xfId="0" applyFont="1" applyAlignment="1">
      <alignment/>
    </xf>
    <xf numFmtId="0" fontId="29" fillId="0" borderId="0" xfId="0" applyFont="1" applyAlignment="1">
      <alignment/>
    </xf>
    <xf numFmtId="174" fontId="29" fillId="0" borderId="0" xfId="0" applyNumberFormat="1" applyFont="1" applyFill="1" applyAlignment="1" applyProtection="1">
      <alignment horizontal="left"/>
      <protection/>
    </xf>
    <xf numFmtId="173" fontId="29" fillId="0" borderId="0" xfId="0" applyNumberFormat="1" applyFont="1" applyAlignment="1">
      <alignment horizontal="left"/>
    </xf>
    <xf numFmtId="0" fontId="29" fillId="0" borderId="30" xfId="0" applyFont="1" applyFill="1" applyBorder="1" applyAlignment="1">
      <alignment/>
    </xf>
    <xf numFmtId="14" fontId="29" fillId="0" borderId="10" xfId="0" applyNumberFormat="1" applyFont="1" applyFill="1" applyBorder="1" applyAlignment="1">
      <alignment/>
    </xf>
    <xf numFmtId="0" fontId="29" fillId="0" borderId="30" xfId="0" applyFont="1" applyFill="1" applyBorder="1" applyAlignment="1">
      <alignment horizontal="left"/>
    </xf>
    <xf numFmtId="14" fontId="29" fillId="0" borderId="10" xfId="0" applyNumberFormat="1" applyFont="1" applyFill="1" applyBorder="1" applyAlignment="1">
      <alignment horizontal="right"/>
    </xf>
    <xf numFmtId="20" fontId="29" fillId="0" borderId="10" xfId="0" applyNumberFormat="1" applyFont="1" applyFill="1" applyBorder="1" applyAlignment="1">
      <alignment/>
    </xf>
    <xf numFmtId="20" fontId="29" fillId="0" borderId="10" xfId="0" applyNumberFormat="1" applyFont="1" applyFill="1" applyBorder="1" applyAlignment="1">
      <alignment horizontal="left"/>
    </xf>
    <xf numFmtId="174" fontId="29" fillId="0" borderId="10" xfId="0" applyNumberFormat="1" applyFont="1" applyFill="1" applyBorder="1" applyAlignment="1">
      <alignment horizontal="right"/>
    </xf>
    <xf numFmtId="173" fontId="29" fillId="0" borderId="10" xfId="0" applyNumberFormat="1" applyFont="1" applyFill="1" applyBorder="1" applyAlignment="1">
      <alignment horizontal="left"/>
    </xf>
    <xf numFmtId="0" fontId="29" fillId="0" borderId="0" xfId="0" applyFont="1" applyAlignment="1">
      <alignment horizontal="left"/>
    </xf>
    <xf numFmtId="0" fontId="29" fillId="37" borderId="0" xfId="0" applyFont="1" applyFill="1" applyAlignment="1">
      <alignment/>
    </xf>
    <xf numFmtId="0" fontId="31" fillId="0" borderId="0" xfId="0" applyFont="1" applyAlignment="1">
      <alignment/>
    </xf>
    <xf numFmtId="0" fontId="29" fillId="38" borderId="0" xfId="0" applyFont="1" applyFill="1" applyAlignment="1">
      <alignment/>
    </xf>
    <xf numFmtId="0" fontId="32" fillId="0" borderId="0" xfId="0" applyFont="1" applyAlignment="1">
      <alignment/>
    </xf>
    <xf numFmtId="0" fontId="35" fillId="39" borderId="0" xfId="0" applyFont="1" applyFill="1" applyAlignment="1">
      <alignment/>
    </xf>
    <xf numFmtId="0" fontId="35" fillId="0" borderId="0" xfId="0" applyFont="1" applyAlignment="1">
      <alignment/>
    </xf>
    <xf numFmtId="0" fontId="29" fillId="40" borderId="0" xfId="0" applyFont="1" applyFill="1" applyAlignment="1">
      <alignment/>
    </xf>
    <xf numFmtId="0" fontId="34" fillId="0" borderId="0" xfId="0" applyFont="1" applyAlignment="1">
      <alignment/>
    </xf>
    <xf numFmtId="0" fontId="29" fillId="41" borderId="0" xfId="0" applyFont="1" applyFill="1" applyAlignment="1">
      <alignment/>
    </xf>
    <xf numFmtId="0" fontId="29" fillId="34" borderId="0" xfId="0" applyFont="1" applyFill="1" applyAlignment="1">
      <alignment/>
    </xf>
    <xf numFmtId="0" fontId="29" fillId="35" borderId="0" xfId="0" applyFont="1" applyFill="1" applyAlignment="1">
      <alignment horizontal="left"/>
    </xf>
    <xf numFmtId="174" fontId="29" fillId="0" borderId="0" xfId="0" applyNumberFormat="1" applyFont="1" applyFill="1" applyAlignment="1" applyProtection="1">
      <alignment horizontal="center"/>
      <protection/>
    </xf>
    <xf numFmtId="0" fontId="90" fillId="0" borderId="0" xfId="50" applyFont="1" applyAlignment="1">
      <alignment/>
      <protection/>
    </xf>
    <xf numFmtId="0" fontId="91" fillId="0" borderId="11" xfId="0" applyFont="1" applyBorder="1" applyAlignment="1">
      <alignment horizontal="center"/>
    </xf>
    <xf numFmtId="0" fontId="91" fillId="0" borderId="36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36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36" xfId="0" applyFont="1" applyBorder="1" applyAlignment="1">
      <alignment horizontal="center"/>
    </xf>
    <xf numFmtId="0" fontId="92" fillId="0" borderId="11" xfId="0" applyFont="1" applyBorder="1" applyAlignment="1">
      <alignment horizontal="center"/>
    </xf>
    <xf numFmtId="0" fontId="92" fillId="0" borderId="36" xfId="0" applyFont="1" applyBorder="1" applyAlignment="1">
      <alignment horizontal="center"/>
    </xf>
    <xf numFmtId="0" fontId="92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36" xfId="0" applyFont="1" applyBorder="1" applyAlignment="1">
      <alignment horizontal="center"/>
    </xf>
    <xf numFmtId="0" fontId="93" fillId="0" borderId="36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92" fillId="0" borderId="37" xfId="0" applyFont="1" applyBorder="1" applyAlignment="1">
      <alignment horizontal="center"/>
    </xf>
    <xf numFmtId="0" fontId="39" fillId="0" borderId="37" xfId="0" applyFont="1" applyBorder="1" applyAlignment="1">
      <alignment horizontal="center"/>
    </xf>
    <xf numFmtId="49" fontId="38" fillId="0" borderId="10" xfId="0" applyNumberFormat="1" applyFont="1" applyFill="1" applyBorder="1" applyAlignment="1">
      <alignment horizontal="center"/>
    </xf>
    <xf numFmtId="0" fontId="40" fillId="0" borderId="20" xfId="0" applyFont="1" applyFill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49" fontId="41" fillId="0" borderId="10" xfId="0" applyNumberFormat="1" applyFont="1" applyBorder="1" applyAlignment="1">
      <alignment horizontal="center"/>
    </xf>
    <xf numFmtId="49" fontId="38" fillId="0" borderId="10" xfId="0" applyNumberFormat="1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36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36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36" xfId="0" applyFont="1" applyBorder="1" applyAlignment="1">
      <alignment horizontal="center"/>
    </xf>
    <xf numFmtId="0" fontId="46" fillId="0" borderId="11" xfId="0" applyFont="1" applyFill="1" applyBorder="1" applyAlignment="1">
      <alignment horizontal="center"/>
    </xf>
    <xf numFmtId="0" fontId="46" fillId="0" borderId="36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46" fillId="0" borderId="20" xfId="0" applyFont="1" applyFill="1" applyBorder="1" applyAlignment="1">
      <alignment horizontal="center"/>
    </xf>
    <xf numFmtId="0" fontId="94" fillId="0" borderId="11" xfId="0" applyFont="1" applyFill="1" applyBorder="1" applyAlignment="1">
      <alignment horizontal="center"/>
    </xf>
    <xf numFmtId="0" fontId="94" fillId="0" borderId="36" xfId="0" applyFont="1" applyFill="1" applyBorder="1" applyAlignment="1">
      <alignment horizontal="center"/>
    </xf>
    <xf numFmtId="0" fontId="47" fillId="0" borderId="11" xfId="0" applyFont="1" applyFill="1" applyBorder="1" applyAlignment="1">
      <alignment horizontal="center"/>
    </xf>
    <xf numFmtId="0" fontId="47" fillId="0" borderId="36" xfId="0" applyFont="1" applyFill="1" applyBorder="1" applyAlignment="1">
      <alignment horizontal="center"/>
    </xf>
    <xf numFmtId="0" fontId="39" fillId="0" borderId="38" xfId="0" applyFont="1" applyBorder="1" applyAlignment="1">
      <alignment horizontal="center"/>
    </xf>
    <xf numFmtId="0" fontId="3" fillId="0" borderId="17" xfId="0" applyFont="1" applyBorder="1" applyAlignment="1">
      <alignment/>
    </xf>
    <xf numFmtId="173" fontId="25" fillId="34" borderId="13" xfId="0" applyNumberFormat="1" applyFont="1" applyFill="1" applyBorder="1" applyAlignment="1">
      <alignment horizontal="left"/>
    </xf>
    <xf numFmtId="0" fontId="4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9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5" fillId="34" borderId="40" xfId="0" applyFont="1" applyFill="1" applyBorder="1" applyAlignment="1">
      <alignment horizontal="center" vertical="center"/>
    </xf>
    <xf numFmtId="0" fontId="15" fillId="34" borderId="41" xfId="0" applyFont="1" applyFill="1" applyBorder="1" applyAlignment="1">
      <alignment horizontal="center" vertical="center"/>
    </xf>
    <xf numFmtId="0" fontId="15" fillId="35" borderId="40" xfId="0" applyFont="1" applyFill="1" applyBorder="1" applyAlignment="1">
      <alignment horizontal="center" vertical="center"/>
    </xf>
    <xf numFmtId="0" fontId="15" fillId="35" borderId="41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left"/>
    </xf>
    <xf numFmtId="0" fontId="25" fillId="0" borderId="21" xfId="0" applyFont="1" applyFill="1" applyBorder="1" applyAlignment="1">
      <alignment horizontal="left"/>
    </xf>
    <xf numFmtId="0" fontId="25" fillId="0" borderId="42" xfId="0" applyFont="1" applyFill="1" applyBorder="1" applyAlignment="1">
      <alignment horizontal="left"/>
    </xf>
    <xf numFmtId="0" fontId="25" fillId="0" borderId="27" xfId="0" applyFont="1" applyFill="1" applyBorder="1" applyAlignment="1">
      <alignment horizontal="left"/>
    </xf>
    <xf numFmtId="0" fontId="25" fillId="42" borderId="43" xfId="0" applyFont="1" applyFill="1" applyBorder="1" applyAlignment="1">
      <alignment horizontal="center"/>
    </xf>
    <xf numFmtId="0" fontId="25" fillId="42" borderId="44" xfId="0" applyFont="1" applyFill="1" applyBorder="1" applyAlignment="1">
      <alignment horizontal="center"/>
    </xf>
    <xf numFmtId="0" fontId="25" fillId="34" borderId="20" xfId="0" applyFont="1" applyFill="1" applyBorder="1" applyAlignment="1">
      <alignment horizontal="center"/>
    </xf>
    <xf numFmtId="0" fontId="25" fillId="34" borderId="21" xfId="0" applyFont="1" applyFill="1" applyBorder="1" applyAlignment="1">
      <alignment horizontal="center"/>
    </xf>
    <xf numFmtId="0" fontId="7" fillId="0" borderId="0" xfId="50" applyFont="1" applyAlignment="1">
      <alignment horizontal="left"/>
      <protection/>
    </xf>
    <xf numFmtId="0" fontId="7" fillId="0" borderId="0" xfId="50" applyFont="1" applyAlignment="1">
      <alignment horizontal="left"/>
      <protection/>
    </xf>
    <xf numFmtId="0" fontId="10" fillId="0" borderId="0" xfId="50" applyFont="1" applyAlignment="1">
      <alignment horizontal="left"/>
      <protection/>
    </xf>
    <xf numFmtId="0" fontId="8" fillId="0" borderId="0" xfId="50" applyFont="1" applyAlignment="1">
      <alignment horizontal="center"/>
      <protection/>
    </xf>
    <xf numFmtId="0" fontId="9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95" fillId="0" borderId="0" xfId="50" applyFont="1" applyAlignment="1">
      <alignment horizontal="center" wrapText="1"/>
      <protection/>
    </xf>
    <xf numFmtId="0" fontId="24" fillId="0" borderId="0" xfId="0" applyFont="1" applyAlignment="1">
      <alignment horizontal="center" vertical="center"/>
    </xf>
    <xf numFmtId="0" fontId="29" fillId="0" borderId="45" xfId="0" applyFont="1" applyFill="1" applyBorder="1" applyAlignment="1">
      <alignment horizontal="center"/>
    </xf>
    <xf numFmtId="0" fontId="29" fillId="0" borderId="46" xfId="0" applyFont="1" applyFill="1" applyBorder="1" applyAlignment="1">
      <alignment horizontal="center"/>
    </xf>
    <xf numFmtId="0" fontId="29" fillId="0" borderId="45" xfId="0" applyFont="1" applyFill="1" applyBorder="1" applyAlignment="1">
      <alignment horizontal="left"/>
    </xf>
    <xf numFmtId="0" fontId="29" fillId="0" borderId="32" xfId="0" applyFont="1" applyFill="1" applyBorder="1" applyAlignment="1">
      <alignment horizontal="left"/>
    </xf>
    <xf numFmtId="0" fontId="29" fillId="34" borderId="40" xfId="0" applyFont="1" applyFill="1" applyBorder="1" applyAlignment="1">
      <alignment horizontal="center" vertical="center"/>
    </xf>
    <xf numFmtId="0" fontId="29" fillId="34" borderId="41" xfId="0" applyFont="1" applyFill="1" applyBorder="1" applyAlignment="1">
      <alignment horizontal="center" vertical="center"/>
    </xf>
    <xf numFmtId="0" fontId="29" fillId="35" borderId="40" xfId="0" applyFont="1" applyFill="1" applyBorder="1" applyAlignment="1">
      <alignment horizontal="center" vertical="center"/>
    </xf>
    <xf numFmtId="0" fontId="29" fillId="35" borderId="41" xfId="0" applyFont="1" applyFill="1" applyBorder="1" applyAlignment="1">
      <alignment horizontal="center" vertical="center"/>
    </xf>
    <xf numFmtId="0" fontId="29" fillId="34" borderId="47" xfId="0" applyFont="1" applyFill="1" applyBorder="1" applyAlignment="1">
      <alignment horizontal="center"/>
    </xf>
    <xf numFmtId="0" fontId="29" fillId="34" borderId="44" xfId="0" applyFont="1" applyFill="1" applyBorder="1" applyAlignment="1">
      <alignment horizontal="center"/>
    </xf>
    <xf numFmtId="0" fontId="29" fillId="42" borderId="47" xfId="0" applyFont="1" applyFill="1" applyBorder="1" applyAlignment="1">
      <alignment horizontal="center"/>
    </xf>
    <xf numFmtId="0" fontId="29" fillId="42" borderId="44" xfId="0" applyFont="1" applyFill="1" applyBorder="1" applyAlignment="1">
      <alignment horizontal="center"/>
    </xf>
    <xf numFmtId="0" fontId="29" fillId="0" borderId="42" xfId="0" applyFont="1" applyFill="1" applyBorder="1" applyAlignment="1">
      <alignment horizontal="left"/>
    </xf>
    <xf numFmtId="0" fontId="29" fillId="0" borderId="27" xfId="0" applyFont="1" applyFill="1" applyBorder="1" applyAlignment="1">
      <alignment horizontal="left"/>
    </xf>
    <xf numFmtId="0" fontId="29" fillId="0" borderId="21" xfId="0" applyFont="1" applyFill="1" applyBorder="1" applyAlignment="1">
      <alignment horizontal="left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Relação malote Manha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866775</xdr:colOff>
      <xdr:row>0</xdr:row>
      <xdr:rowOff>104775</xdr:rowOff>
    </xdr:from>
    <xdr:to>
      <xdr:col>5</xdr:col>
      <xdr:colOff>1666875</xdr:colOff>
      <xdr:row>4</xdr:row>
      <xdr:rowOff>9525</xdr:rowOff>
    </xdr:to>
    <xdr:sp>
      <xdr:nvSpPr>
        <xdr:cNvPr id="1" name="AutoShape 8"/>
        <xdr:cNvSpPr>
          <a:spLocks/>
        </xdr:cNvSpPr>
      </xdr:nvSpPr>
      <xdr:spPr>
        <a:xfrm>
          <a:off x="2085975" y="152400"/>
          <a:ext cx="6829425" cy="714375"/>
        </a:xfrm>
        <a:prstGeom prst="roundRect">
          <a:avLst/>
        </a:prstGeom>
        <a:solidFill>
          <a:srgbClr val="C0C0C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200" b="1" i="1" u="none" baseline="0">
              <a:solidFill>
                <a:srgbClr val="FFFFFF"/>
              </a:solidFill>
            </a:rPr>
            <a:t>Serviço de Mensageria e Malote do Poder Judiciário do Estado do Rio de Janeiro</a:t>
          </a:r>
        </a:p>
      </xdr:txBody>
    </xdr:sp>
    <xdr:clientData/>
  </xdr:twoCellAnchor>
  <xdr:twoCellAnchor>
    <xdr:from>
      <xdr:col>2</xdr:col>
      <xdr:colOff>0</xdr:colOff>
      <xdr:row>0</xdr:row>
      <xdr:rowOff>142875</xdr:rowOff>
    </xdr:from>
    <xdr:to>
      <xdr:col>2</xdr:col>
      <xdr:colOff>771525</xdr:colOff>
      <xdr:row>4</xdr:row>
      <xdr:rowOff>85725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142875"/>
          <a:ext cx="771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1</xdr:row>
      <xdr:rowOff>9525</xdr:rowOff>
    </xdr:from>
    <xdr:to>
      <xdr:col>3</xdr:col>
      <xdr:colOff>1628775</xdr:colOff>
      <xdr:row>4</xdr:row>
      <xdr:rowOff>142875</xdr:rowOff>
    </xdr:to>
    <xdr:sp>
      <xdr:nvSpPr>
        <xdr:cNvPr id="1" name="AutoShape 4"/>
        <xdr:cNvSpPr>
          <a:spLocks/>
        </xdr:cNvSpPr>
      </xdr:nvSpPr>
      <xdr:spPr>
        <a:xfrm>
          <a:off x="800100" y="209550"/>
          <a:ext cx="5105400" cy="695325"/>
        </a:xfrm>
        <a:prstGeom prst="roundRect">
          <a:avLst/>
        </a:prstGeom>
        <a:solidFill>
          <a:srgbClr val="C0C0C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2000" b="1" i="1" u="none" baseline="0">
              <a:solidFill>
                <a:srgbClr val="FFFFFF"/>
              </a:solidFill>
            </a:rPr>
            <a:t>Serviço de Mensageria e Malote do Poder Judiciário do Estado do Rio de Janeiro
</a:t>
          </a:r>
        </a:p>
      </xdr:txBody>
    </xdr:sp>
    <xdr:clientData/>
  </xdr:twoCellAnchor>
  <xdr:twoCellAnchor>
    <xdr:from>
      <xdr:col>0</xdr:col>
      <xdr:colOff>0</xdr:colOff>
      <xdr:row>0</xdr:row>
      <xdr:rowOff>180975</xdr:rowOff>
    </xdr:from>
    <xdr:to>
      <xdr:col>0</xdr:col>
      <xdr:colOff>752475</xdr:colOff>
      <xdr:row>4</xdr:row>
      <xdr:rowOff>180975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752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1</xdr:row>
      <xdr:rowOff>19050</xdr:rowOff>
    </xdr:from>
    <xdr:to>
      <xdr:col>3</xdr:col>
      <xdr:colOff>1323975</xdr:colOff>
      <xdr:row>5</xdr:row>
      <xdr:rowOff>0</xdr:rowOff>
    </xdr:to>
    <xdr:sp>
      <xdr:nvSpPr>
        <xdr:cNvPr id="1" name="AutoShape 4"/>
        <xdr:cNvSpPr>
          <a:spLocks/>
        </xdr:cNvSpPr>
      </xdr:nvSpPr>
      <xdr:spPr>
        <a:xfrm>
          <a:off x="752475" y="219075"/>
          <a:ext cx="5048250" cy="752475"/>
        </a:xfrm>
        <a:prstGeom prst="roundRect">
          <a:avLst/>
        </a:prstGeom>
        <a:solidFill>
          <a:srgbClr val="C0C0C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2000" b="1" i="1" u="none" baseline="0">
              <a:solidFill>
                <a:srgbClr val="FFFFFF"/>
              </a:solidFill>
            </a:rPr>
            <a:t>Serviço de Mensageria e Malote</a:t>
          </a:r>
          <a:r>
            <a:rPr lang="en-US" cap="none" sz="2000" b="1" i="1" u="sng" baseline="0">
              <a:solidFill>
                <a:srgbClr val="FFFFFF"/>
              </a:solidFill>
            </a:rPr>
            <a:t> </a:t>
          </a:r>
          <a:r>
            <a:rPr lang="en-US" cap="none" sz="2000" b="1" i="1" u="none" baseline="0">
              <a:solidFill>
                <a:srgbClr val="FFFFFF"/>
              </a:solidFill>
            </a:rPr>
            <a:t>do Poder Judiciário do Estado do Rio de Janeiro</a:t>
          </a:r>
        </a:p>
      </xdr:txBody>
    </xdr:sp>
    <xdr:clientData/>
  </xdr:twoCellAnchor>
  <xdr:twoCellAnchor>
    <xdr:from>
      <xdr:col>0</xdr:col>
      <xdr:colOff>0</xdr:colOff>
      <xdr:row>0</xdr:row>
      <xdr:rowOff>142875</xdr:rowOff>
    </xdr:from>
    <xdr:to>
      <xdr:col>0</xdr:col>
      <xdr:colOff>695325</xdr:colOff>
      <xdr:row>4</xdr:row>
      <xdr:rowOff>180975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6953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809625</xdr:colOff>
      <xdr:row>0</xdr:row>
      <xdr:rowOff>66675</xdr:rowOff>
    </xdr:from>
    <xdr:to>
      <xdr:col>4</xdr:col>
      <xdr:colOff>38100</xdr:colOff>
      <xdr:row>3</xdr:row>
      <xdr:rowOff>142875</xdr:rowOff>
    </xdr:to>
    <xdr:sp>
      <xdr:nvSpPr>
        <xdr:cNvPr id="1" name="AutoShape 4"/>
        <xdr:cNvSpPr>
          <a:spLocks/>
        </xdr:cNvSpPr>
      </xdr:nvSpPr>
      <xdr:spPr>
        <a:xfrm>
          <a:off x="809625" y="85725"/>
          <a:ext cx="4914900" cy="647700"/>
        </a:xfrm>
        <a:prstGeom prst="roundRect">
          <a:avLst/>
        </a:prstGeom>
        <a:solidFill>
          <a:srgbClr val="C0C0C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Serviço de Mensageria e Malote </a:t>
          </a:r>
          <a:r>
            <a:rPr lang="en-US" cap="none" sz="2000" b="1" i="1" u="none" baseline="0">
              <a:solidFill>
                <a:srgbClr val="FFFFFF"/>
              </a:solidFill>
            </a:rPr>
            <a:t>do Poder Judiciário do Estado do Rio de Janeiro</a:t>
          </a:r>
        </a:p>
      </xdr:txBody>
    </xdr:sp>
    <xdr:clientData/>
  </xdr:twoCellAnchor>
  <xdr:twoCellAnchor>
    <xdr:from>
      <xdr:col>0</xdr:col>
      <xdr:colOff>0</xdr:colOff>
      <xdr:row>0</xdr:row>
      <xdr:rowOff>38100</xdr:rowOff>
    </xdr:from>
    <xdr:to>
      <xdr:col>0</xdr:col>
      <xdr:colOff>762000</xdr:colOff>
      <xdr:row>3</xdr:row>
      <xdr:rowOff>142875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762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1000125</xdr:colOff>
      <xdr:row>0</xdr:row>
      <xdr:rowOff>66675</xdr:rowOff>
    </xdr:from>
    <xdr:to>
      <xdr:col>3</xdr:col>
      <xdr:colOff>1885950</xdr:colOff>
      <xdr:row>1</xdr:row>
      <xdr:rowOff>371475</xdr:rowOff>
    </xdr:to>
    <xdr:sp>
      <xdr:nvSpPr>
        <xdr:cNvPr id="1" name="AutoShape 2"/>
        <xdr:cNvSpPr>
          <a:spLocks/>
        </xdr:cNvSpPr>
      </xdr:nvSpPr>
      <xdr:spPr>
        <a:xfrm>
          <a:off x="1000125" y="66675"/>
          <a:ext cx="7010400" cy="752475"/>
        </a:xfrm>
        <a:prstGeom prst="roundRect">
          <a:avLst/>
        </a:prstGeom>
        <a:solidFill>
          <a:srgbClr val="C0C0C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2000" b="1" i="1" u="none" baseline="0">
              <a:solidFill>
                <a:srgbClr val="FFFFFF"/>
              </a:solidFill>
            </a:rPr>
            <a:t>Serviço de Mensageria e Malote do Poder Judiciário do Estado do Rio de Janeiro</a:t>
          </a:r>
        </a:p>
      </xdr:txBody>
    </xdr:sp>
    <xdr:clientData/>
  </xdr:twoCellAnchor>
  <xdr:twoCellAnchor>
    <xdr:from>
      <xdr:col>0</xdr:col>
      <xdr:colOff>104775</xdr:colOff>
      <xdr:row>0</xdr:row>
      <xdr:rowOff>0</xdr:rowOff>
    </xdr:from>
    <xdr:to>
      <xdr:col>0</xdr:col>
      <xdr:colOff>914400</xdr:colOff>
      <xdr:row>2</xdr:row>
      <xdr:rowOff>38100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8096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789"/>
  <sheetViews>
    <sheetView tabSelected="1" view="pageLayout" zoomScale="93" zoomScaleNormal="85" zoomScalePageLayoutView="93" workbookViewId="0" topLeftCell="A13">
      <selection activeCell="F13" sqref="F13"/>
    </sheetView>
  </sheetViews>
  <sheetFormatPr defaultColWidth="9.140625" defaultRowHeight="12.75"/>
  <cols>
    <col min="1" max="2" width="9.140625" style="1" customWidth="1"/>
    <col min="3" max="3" width="25.8515625" style="1" customWidth="1"/>
    <col min="4" max="4" width="42.421875" style="1" customWidth="1"/>
    <col min="5" max="5" width="22.140625" style="1" customWidth="1"/>
    <col min="6" max="6" width="25.7109375" style="1" customWidth="1"/>
    <col min="7" max="16384" width="9.140625" style="1" customWidth="1"/>
  </cols>
  <sheetData>
    <row r="3" ht="18">
      <c r="C3"/>
    </row>
    <row r="4" ht="18.75" customHeight="1"/>
    <row r="5" spans="3:6" ht="18.75" thickBot="1">
      <c r="C5" s="201" t="s">
        <v>59</v>
      </c>
      <c r="D5" s="202"/>
      <c r="E5" s="202"/>
      <c r="F5" s="202"/>
    </row>
    <row r="6" spans="3:6" ht="18">
      <c r="C6" s="197"/>
      <c r="D6" s="198"/>
      <c r="E6" s="203" t="s">
        <v>13</v>
      </c>
      <c r="F6" s="205" t="s">
        <v>14</v>
      </c>
    </row>
    <row r="7" spans="3:6" ht="18.75" thickBot="1">
      <c r="C7" s="199"/>
      <c r="D7" s="200"/>
      <c r="E7" s="204"/>
      <c r="F7" s="206"/>
    </row>
    <row r="8" spans="3:6" ht="19.5" thickBot="1">
      <c r="C8" s="85" t="s">
        <v>0</v>
      </c>
      <c r="D8" s="86" t="s">
        <v>1</v>
      </c>
      <c r="E8" s="22" t="s">
        <v>8</v>
      </c>
      <c r="F8" s="25" t="s">
        <v>8</v>
      </c>
    </row>
    <row r="9" spans="3:6" ht="25.5" customHeight="1">
      <c r="C9" s="157"/>
      <c r="D9" s="158"/>
      <c r="E9" s="35"/>
      <c r="F9" s="36"/>
    </row>
    <row r="10" spans="3:6" ht="25.5">
      <c r="C10" s="157"/>
      <c r="D10" s="158"/>
      <c r="E10" s="35"/>
      <c r="F10" s="36"/>
    </row>
    <row r="11" spans="3:6" ht="25.5">
      <c r="C11" s="157"/>
      <c r="D11" s="158"/>
      <c r="E11" s="35"/>
      <c r="F11" s="36"/>
    </row>
    <row r="12" spans="3:6" ht="25.5">
      <c r="C12" s="157"/>
      <c r="D12" s="158"/>
      <c r="E12" s="35"/>
      <c r="F12" s="36"/>
    </row>
    <row r="13" spans="3:6" ht="25.5">
      <c r="C13" s="157"/>
      <c r="D13" s="158"/>
      <c r="E13" s="35"/>
      <c r="F13" s="36"/>
    </row>
    <row r="14" spans="3:6" ht="25.5">
      <c r="C14" s="157"/>
      <c r="D14" s="158"/>
      <c r="E14" s="35"/>
      <c r="F14" s="36"/>
    </row>
    <row r="15" spans="3:6" ht="25.5">
      <c r="C15" s="157"/>
      <c r="D15" s="158"/>
      <c r="E15" s="35"/>
      <c r="F15" s="36"/>
    </row>
    <row r="16" spans="3:6" ht="25.5">
      <c r="C16" s="157"/>
      <c r="D16" s="158"/>
      <c r="E16" s="35"/>
      <c r="F16" s="36"/>
    </row>
    <row r="17" spans="3:6" ht="25.5">
      <c r="C17" s="157"/>
      <c r="D17" s="158"/>
      <c r="E17" s="35"/>
      <c r="F17" s="36"/>
    </row>
    <row r="18" spans="3:6" ht="25.5">
      <c r="C18" s="157"/>
      <c r="D18" s="158"/>
      <c r="E18" s="35"/>
      <c r="F18" s="36"/>
    </row>
    <row r="19" spans="3:6" ht="25.5">
      <c r="C19" s="157"/>
      <c r="D19" s="158"/>
      <c r="E19" s="35"/>
      <c r="F19" s="36"/>
    </row>
    <row r="20" spans="3:6" ht="25.5">
      <c r="C20" s="157"/>
      <c r="D20" s="158"/>
      <c r="E20" s="35"/>
      <c r="F20" s="36"/>
    </row>
    <row r="21" spans="3:6" ht="25.5">
      <c r="C21" s="157"/>
      <c r="D21" s="158"/>
      <c r="E21" s="35"/>
      <c r="F21" s="36"/>
    </row>
    <row r="22" spans="3:6" ht="25.5">
      <c r="C22" s="157"/>
      <c r="D22" s="158"/>
      <c r="E22" s="35"/>
      <c r="F22" s="36"/>
    </row>
    <row r="23" spans="3:6" ht="25.5">
      <c r="C23" s="157"/>
      <c r="D23" s="158"/>
      <c r="E23" s="35"/>
      <c r="F23" s="36"/>
    </row>
    <row r="24" spans="3:6" ht="25.5">
      <c r="C24" s="157"/>
      <c r="D24" s="158"/>
      <c r="E24" s="35"/>
      <c r="F24" s="36"/>
    </row>
    <row r="25" spans="3:6" ht="25.5">
      <c r="C25" s="157"/>
      <c r="D25" s="158"/>
      <c r="E25" s="35"/>
      <c r="F25" s="36"/>
    </row>
    <row r="26" spans="3:6" ht="25.5">
      <c r="C26" s="157"/>
      <c r="D26" s="158"/>
      <c r="E26" s="35"/>
      <c r="F26" s="36"/>
    </row>
    <row r="27" spans="3:6" ht="25.5">
      <c r="C27" s="157"/>
      <c r="D27" s="158"/>
      <c r="E27" s="35"/>
      <c r="F27" s="36"/>
    </row>
    <row r="28" spans="3:6" ht="25.5">
      <c r="C28" s="157"/>
      <c r="D28" s="158"/>
      <c r="E28" s="35"/>
      <c r="F28" s="36"/>
    </row>
    <row r="29" spans="3:6" ht="25.5">
      <c r="C29" s="157"/>
      <c r="D29" s="158"/>
      <c r="E29" s="35"/>
      <c r="F29" s="36"/>
    </row>
    <row r="30" spans="3:6" ht="25.5">
      <c r="C30" s="157"/>
      <c r="D30" s="158"/>
      <c r="E30" s="35"/>
      <c r="F30" s="36"/>
    </row>
    <row r="31" spans="3:6" ht="25.5">
      <c r="C31" s="157"/>
      <c r="D31" s="158"/>
      <c r="E31" s="35"/>
      <c r="F31" s="36"/>
    </row>
    <row r="32" spans="3:6" ht="25.5">
      <c r="C32" s="159"/>
      <c r="D32" s="160"/>
      <c r="E32" s="35"/>
      <c r="F32" s="36"/>
    </row>
    <row r="33" spans="3:6" ht="25.5">
      <c r="C33" s="159"/>
      <c r="D33" s="160"/>
      <c r="E33" s="35"/>
      <c r="F33" s="36"/>
    </row>
    <row r="34" spans="3:6" ht="25.5">
      <c r="C34" s="159"/>
      <c r="D34" s="160"/>
      <c r="E34" s="35"/>
      <c r="F34" s="36"/>
    </row>
    <row r="35" spans="3:6" ht="25.5">
      <c r="C35" s="159"/>
      <c r="D35" s="160"/>
      <c r="E35" s="35"/>
      <c r="F35" s="36"/>
    </row>
    <row r="36" spans="3:6" ht="25.5">
      <c r="C36" s="159"/>
      <c r="D36" s="160"/>
      <c r="E36" s="35"/>
      <c r="F36" s="36"/>
    </row>
    <row r="37" spans="3:6" ht="25.5">
      <c r="C37" s="159"/>
      <c r="D37" s="160"/>
      <c r="E37" s="35"/>
      <c r="F37" s="36"/>
    </row>
    <row r="38" spans="3:6" ht="25.5">
      <c r="C38" s="159"/>
      <c r="D38" s="160"/>
      <c r="E38" s="35"/>
      <c r="F38" s="36"/>
    </row>
    <row r="39" spans="3:6" ht="25.5">
      <c r="C39" s="159"/>
      <c r="D39" s="160"/>
      <c r="E39" s="35"/>
      <c r="F39" s="36"/>
    </row>
    <row r="40" spans="3:6" ht="25.5">
      <c r="C40" s="159"/>
      <c r="D40" s="160"/>
      <c r="E40" s="35"/>
      <c r="F40" s="36"/>
    </row>
    <row r="41" spans="3:6" ht="25.5">
      <c r="C41" s="159"/>
      <c r="D41" s="160"/>
      <c r="E41" s="35"/>
      <c r="F41" s="36"/>
    </row>
    <row r="42" spans="3:6" ht="25.5">
      <c r="C42" s="159"/>
      <c r="D42" s="160"/>
      <c r="E42" s="35"/>
      <c r="F42" s="36"/>
    </row>
    <row r="43" spans="3:6" ht="25.5">
      <c r="C43" s="159"/>
      <c r="D43" s="160"/>
      <c r="E43" s="35"/>
      <c r="F43" s="36"/>
    </row>
    <row r="44" spans="3:6" ht="25.5">
      <c r="C44" s="159"/>
      <c r="D44" s="160"/>
      <c r="E44" s="35"/>
      <c r="F44" s="36"/>
    </row>
    <row r="45" spans="3:6" ht="25.5">
      <c r="C45" s="159"/>
      <c r="D45" s="160"/>
      <c r="E45" s="35"/>
      <c r="F45" s="36"/>
    </row>
    <row r="46" spans="3:6" ht="25.5">
      <c r="C46" s="159"/>
      <c r="D46" s="160"/>
      <c r="E46" s="35"/>
      <c r="F46" s="36"/>
    </row>
    <row r="47" spans="3:6" ht="25.5">
      <c r="C47" s="159"/>
      <c r="D47" s="160"/>
      <c r="E47" s="35"/>
      <c r="F47" s="36"/>
    </row>
    <row r="48" spans="3:6" ht="25.5">
      <c r="C48" s="159"/>
      <c r="D48" s="160"/>
      <c r="E48" s="35"/>
      <c r="F48" s="36"/>
    </row>
    <row r="49" spans="3:6" ht="25.5">
      <c r="C49" s="159"/>
      <c r="D49" s="160"/>
      <c r="E49" s="35"/>
      <c r="F49" s="36"/>
    </row>
    <row r="50" spans="3:6" ht="25.5">
      <c r="C50" s="159"/>
      <c r="D50" s="160"/>
      <c r="E50" s="35"/>
      <c r="F50" s="36"/>
    </row>
    <row r="51" spans="3:6" ht="25.5">
      <c r="C51" s="159"/>
      <c r="D51" s="160"/>
      <c r="E51" s="35"/>
      <c r="F51" s="36"/>
    </row>
    <row r="52" spans="3:6" ht="25.5">
      <c r="C52" s="159"/>
      <c r="D52" s="160"/>
      <c r="E52" s="35"/>
      <c r="F52" s="36"/>
    </row>
    <row r="53" spans="3:6" ht="25.5">
      <c r="C53" s="159"/>
      <c r="D53" s="160"/>
      <c r="E53" s="35"/>
      <c r="F53" s="36"/>
    </row>
    <row r="54" spans="3:6" ht="25.5">
      <c r="C54" s="159"/>
      <c r="D54" s="160"/>
      <c r="E54" s="35"/>
      <c r="F54" s="36"/>
    </row>
    <row r="55" spans="3:6" ht="25.5">
      <c r="C55" s="159"/>
      <c r="D55" s="160"/>
      <c r="E55" s="35"/>
      <c r="F55" s="36"/>
    </row>
    <row r="56" spans="3:6" ht="25.5">
      <c r="C56" s="159"/>
      <c r="D56" s="160"/>
      <c r="E56" s="35"/>
      <c r="F56" s="36"/>
    </row>
    <row r="57" spans="3:6" ht="25.5">
      <c r="C57" s="159"/>
      <c r="D57" s="160"/>
      <c r="E57" s="35"/>
      <c r="F57" s="36"/>
    </row>
    <row r="58" spans="3:6" ht="25.5">
      <c r="C58" s="159"/>
      <c r="D58" s="160"/>
      <c r="E58" s="35"/>
      <c r="F58" s="36"/>
    </row>
    <row r="59" spans="3:6" ht="25.5">
      <c r="C59" s="159"/>
      <c r="D59" s="160"/>
      <c r="E59" s="35"/>
      <c r="F59" s="36"/>
    </row>
    <row r="60" spans="3:6" ht="25.5">
      <c r="C60" s="161"/>
      <c r="D60" s="161"/>
      <c r="E60" s="35"/>
      <c r="F60" s="36"/>
    </row>
    <row r="61" spans="3:6" ht="25.5">
      <c r="C61" s="159"/>
      <c r="D61" s="160"/>
      <c r="E61" s="35"/>
      <c r="F61" s="36"/>
    </row>
    <row r="62" spans="3:6" ht="25.5">
      <c r="C62" s="159"/>
      <c r="D62" s="160"/>
      <c r="E62" s="35"/>
      <c r="F62" s="36"/>
    </row>
    <row r="63" spans="3:6" ht="25.5">
      <c r="C63" s="159"/>
      <c r="D63" s="160"/>
      <c r="E63" s="35"/>
      <c r="F63" s="36"/>
    </row>
    <row r="64" spans="3:6" ht="25.5">
      <c r="C64" s="159"/>
      <c r="D64" s="160"/>
      <c r="E64" s="35"/>
      <c r="F64" s="36"/>
    </row>
    <row r="65" spans="3:6" ht="25.5">
      <c r="C65" s="159"/>
      <c r="D65" s="160"/>
      <c r="E65" s="35"/>
      <c r="F65" s="36"/>
    </row>
    <row r="66" spans="3:6" ht="25.5">
      <c r="C66" s="159"/>
      <c r="D66" s="160"/>
      <c r="E66" s="35"/>
      <c r="F66" s="36"/>
    </row>
    <row r="67" spans="3:6" ht="25.5">
      <c r="C67" s="159"/>
      <c r="D67" s="160"/>
      <c r="E67" s="35"/>
      <c r="F67" s="36"/>
    </row>
    <row r="68" spans="3:6" ht="25.5">
      <c r="C68" s="159"/>
      <c r="D68" s="160"/>
      <c r="E68" s="35"/>
      <c r="F68" s="36"/>
    </row>
    <row r="69" spans="3:6" ht="25.5">
      <c r="C69" s="159"/>
      <c r="D69" s="160"/>
      <c r="E69" s="35"/>
      <c r="F69" s="36"/>
    </row>
    <row r="70" spans="3:6" ht="25.5">
      <c r="C70" s="162"/>
      <c r="D70" s="163"/>
      <c r="E70" s="35"/>
      <c r="F70" s="36"/>
    </row>
    <row r="71" spans="3:6" ht="25.5">
      <c r="C71" s="162"/>
      <c r="D71" s="163"/>
      <c r="E71" s="35"/>
      <c r="F71" s="36"/>
    </row>
    <row r="72" spans="3:6" ht="25.5">
      <c r="C72" s="162"/>
      <c r="D72" s="163"/>
      <c r="E72" s="35"/>
      <c r="F72" s="36"/>
    </row>
    <row r="73" spans="3:6" ht="25.5">
      <c r="C73" s="162"/>
      <c r="D73" s="163"/>
      <c r="E73" s="35"/>
      <c r="F73" s="36"/>
    </row>
    <row r="74" spans="3:6" ht="25.5">
      <c r="C74" s="162"/>
      <c r="D74" s="163"/>
      <c r="E74" s="35"/>
      <c r="F74" s="36"/>
    </row>
    <row r="75" spans="3:6" ht="25.5">
      <c r="C75" s="162"/>
      <c r="D75" s="163"/>
      <c r="E75" s="35"/>
      <c r="F75" s="36"/>
    </row>
    <row r="76" spans="3:6" ht="25.5">
      <c r="C76" s="162"/>
      <c r="D76" s="163"/>
      <c r="E76" s="35"/>
      <c r="F76" s="36"/>
    </row>
    <row r="77" spans="3:6" ht="25.5">
      <c r="C77" s="162"/>
      <c r="D77" s="163"/>
      <c r="E77" s="35"/>
      <c r="F77" s="36"/>
    </row>
    <row r="78" spans="3:6" ht="25.5">
      <c r="C78" s="162"/>
      <c r="D78" s="163"/>
      <c r="E78" s="35"/>
      <c r="F78" s="36"/>
    </row>
    <row r="79" spans="3:6" ht="25.5">
      <c r="C79" s="162"/>
      <c r="D79" s="163"/>
      <c r="E79" s="35"/>
      <c r="F79" s="36"/>
    </row>
    <row r="80" spans="3:6" ht="25.5">
      <c r="C80" s="162"/>
      <c r="D80" s="163"/>
      <c r="E80" s="35"/>
      <c r="F80" s="36"/>
    </row>
    <row r="81" spans="3:6" ht="25.5">
      <c r="C81" s="162"/>
      <c r="D81" s="163"/>
      <c r="E81" s="35"/>
      <c r="F81" s="36"/>
    </row>
    <row r="82" spans="3:6" ht="25.5">
      <c r="C82" s="162"/>
      <c r="D82" s="163"/>
      <c r="E82" s="35"/>
      <c r="F82" s="36"/>
    </row>
    <row r="83" spans="3:6" ht="25.5">
      <c r="C83" s="162"/>
      <c r="D83" s="163"/>
      <c r="E83" s="35"/>
      <c r="F83" s="36"/>
    </row>
    <row r="84" spans="3:6" ht="25.5">
      <c r="C84" s="162"/>
      <c r="D84" s="163"/>
      <c r="E84" s="35"/>
      <c r="F84" s="36"/>
    </row>
    <row r="85" spans="3:6" ht="25.5">
      <c r="C85" s="162"/>
      <c r="D85" s="163"/>
      <c r="E85" s="35"/>
      <c r="F85" s="36"/>
    </row>
    <row r="86" spans="3:6" ht="25.5">
      <c r="C86" s="162"/>
      <c r="D86" s="163"/>
      <c r="E86" s="35"/>
      <c r="F86" s="36"/>
    </row>
    <row r="87" spans="3:6" ht="25.5">
      <c r="C87" s="162"/>
      <c r="D87" s="163"/>
      <c r="E87" s="35"/>
      <c r="F87" s="36"/>
    </row>
    <row r="88" spans="3:6" ht="25.5">
      <c r="C88" s="162"/>
      <c r="D88" s="163"/>
      <c r="E88" s="35"/>
      <c r="F88" s="36"/>
    </row>
    <row r="89" spans="3:6" ht="25.5">
      <c r="C89" s="162"/>
      <c r="D89" s="163"/>
      <c r="E89" s="35"/>
      <c r="F89" s="36"/>
    </row>
    <row r="90" spans="3:6" ht="25.5">
      <c r="C90" s="162"/>
      <c r="D90" s="163"/>
      <c r="E90" s="35"/>
      <c r="F90" s="36"/>
    </row>
    <row r="91" spans="3:6" ht="25.5">
      <c r="C91" s="162"/>
      <c r="D91" s="163"/>
      <c r="E91" s="35"/>
      <c r="F91" s="36"/>
    </row>
    <row r="92" spans="3:6" ht="25.5">
      <c r="C92" s="164"/>
      <c r="D92" s="165"/>
      <c r="E92" s="35"/>
      <c r="F92" s="36"/>
    </row>
    <row r="93" spans="3:6" ht="25.5">
      <c r="C93" s="164"/>
      <c r="D93" s="165"/>
      <c r="E93" s="35"/>
      <c r="F93" s="36"/>
    </row>
    <row r="94" spans="3:6" ht="25.5">
      <c r="C94" s="164"/>
      <c r="D94" s="166"/>
      <c r="E94" s="35"/>
      <c r="F94" s="36"/>
    </row>
    <row r="95" spans="3:6" ht="25.5">
      <c r="C95" s="164"/>
      <c r="D95" s="165"/>
      <c r="E95" s="35"/>
      <c r="F95" s="36"/>
    </row>
    <row r="96" spans="3:6" ht="25.5">
      <c r="C96" s="164"/>
      <c r="D96" s="165"/>
      <c r="E96" s="35"/>
      <c r="F96" s="36"/>
    </row>
    <row r="97" spans="3:6" ht="25.5">
      <c r="C97" s="164"/>
      <c r="D97" s="165"/>
      <c r="E97" s="35"/>
      <c r="F97" s="36"/>
    </row>
    <row r="98" spans="3:6" ht="25.5">
      <c r="C98" s="164"/>
      <c r="D98" s="165"/>
      <c r="E98" s="37"/>
      <c r="F98" s="38"/>
    </row>
    <row r="99" spans="3:6" ht="25.5">
      <c r="C99" s="164"/>
      <c r="D99" s="165"/>
      <c r="E99" s="35"/>
      <c r="F99" s="36"/>
    </row>
    <row r="100" spans="3:6" ht="25.5">
      <c r="C100" s="164"/>
      <c r="D100" s="165"/>
      <c r="E100" s="35"/>
      <c r="F100" s="36"/>
    </row>
    <row r="101" spans="3:6" ht="25.5">
      <c r="C101" s="164"/>
      <c r="D101" s="165"/>
      <c r="E101" s="35"/>
      <c r="F101" s="36"/>
    </row>
    <row r="102" spans="3:6" ht="25.5">
      <c r="C102" s="164"/>
      <c r="D102" s="165"/>
      <c r="E102" s="35"/>
      <c r="F102" s="36"/>
    </row>
    <row r="103" spans="3:6" ht="25.5">
      <c r="C103" s="164"/>
      <c r="D103" s="165"/>
      <c r="E103" s="35"/>
      <c r="F103" s="36"/>
    </row>
    <row r="104" spans="3:6" ht="25.5">
      <c r="C104" s="164"/>
      <c r="D104" s="165"/>
      <c r="E104" s="35"/>
      <c r="F104" s="36"/>
    </row>
    <row r="105" spans="3:6" ht="25.5">
      <c r="C105" s="164"/>
      <c r="D105" s="165"/>
      <c r="E105" s="35"/>
      <c r="F105" s="36"/>
    </row>
    <row r="106" spans="3:6" ht="25.5">
      <c r="C106" s="164"/>
      <c r="D106" s="165"/>
      <c r="E106" s="35"/>
      <c r="F106" s="36"/>
    </row>
    <row r="107" spans="3:6" ht="25.5">
      <c r="C107" s="164"/>
      <c r="D107" s="165"/>
      <c r="E107" s="35"/>
      <c r="F107" s="36"/>
    </row>
    <row r="108" spans="3:6" ht="25.5">
      <c r="C108" s="164"/>
      <c r="D108" s="165"/>
      <c r="E108" s="35"/>
      <c r="F108" s="36"/>
    </row>
    <row r="109" spans="3:6" ht="25.5">
      <c r="C109" s="164"/>
      <c r="D109" s="165"/>
      <c r="E109" s="35"/>
      <c r="F109" s="36"/>
    </row>
    <row r="110" spans="3:6" ht="25.5">
      <c r="C110" s="164"/>
      <c r="D110" s="165"/>
      <c r="E110" s="35"/>
      <c r="F110" s="36"/>
    </row>
    <row r="111" spans="3:6" ht="25.5">
      <c r="C111" s="164"/>
      <c r="D111" s="165"/>
      <c r="E111" s="35"/>
      <c r="F111" s="36"/>
    </row>
    <row r="112" spans="3:6" ht="25.5">
      <c r="C112" s="164"/>
      <c r="D112" s="165"/>
      <c r="E112" s="35"/>
      <c r="F112" s="36"/>
    </row>
    <row r="113" spans="3:6" ht="25.5">
      <c r="C113" s="167"/>
      <c r="D113" s="165"/>
      <c r="E113" s="35"/>
      <c r="F113" s="36"/>
    </row>
    <row r="114" spans="3:6" ht="25.5">
      <c r="C114" s="167"/>
      <c r="D114" s="165"/>
      <c r="E114" s="35"/>
      <c r="F114" s="36"/>
    </row>
    <row r="115" spans="3:6" ht="25.5">
      <c r="C115" s="167"/>
      <c r="D115" s="165"/>
      <c r="E115" s="35"/>
      <c r="F115" s="36"/>
    </row>
    <row r="116" spans="3:6" ht="25.5">
      <c r="C116" s="167"/>
      <c r="D116" s="168"/>
      <c r="E116" s="35"/>
      <c r="F116" s="36"/>
    </row>
    <row r="117" spans="3:6" ht="25.5">
      <c r="C117" s="167"/>
      <c r="D117" s="168"/>
      <c r="E117" s="35"/>
      <c r="F117" s="36"/>
    </row>
    <row r="118" spans="3:6" ht="25.5">
      <c r="C118" s="167"/>
      <c r="D118" s="168"/>
      <c r="E118" s="35"/>
      <c r="F118" s="36"/>
    </row>
    <row r="119" spans="3:6" ht="25.5">
      <c r="C119" s="167"/>
      <c r="D119" s="168"/>
      <c r="E119" s="35"/>
      <c r="F119" s="36"/>
    </row>
    <row r="120" spans="3:6" ht="25.5">
      <c r="C120" s="167"/>
      <c r="D120" s="168"/>
      <c r="E120" s="35"/>
      <c r="F120" s="36"/>
    </row>
    <row r="121" spans="3:6" ht="25.5">
      <c r="C121" s="167"/>
      <c r="D121" s="168"/>
      <c r="E121" s="35"/>
      <c r="F121" s="36"/>
    </row>
    <row r="122" spans="3:6" ht="25.5">
      <c r="C122" s="167"/>
      <c r="D122" s="168"/>
      <c r="E122" s="35"/>
      <c r="F122" s="36"/>
    </row>
    <row r="123" spans="3:6" ht="25.5">
      <c r="C123" s="167"/>
      <c r="D123" s="168"/>
      <c r="E123" s="35"/>
      <c r="F123" s="36"/>
    </row>
    <row r="124" spans="3:6" ht="25.5">
      <c r="C124" s="167"/>
      <c r="D124" s="168"/>
      <c r="E124" s="35"/>
      <c r="F124" s="36"/>
    </row>
    <row r="125" spans="3:6" ht="25.5">
      <c r="C125" s="167"/>
      <c r="D125" s="168"/>
      <c r="E125" s="35"/>
      <c r="F125" s="36"/>
    </row>
    <row r="126" spans="3:6" ht="25.5">
      <c r="C126" s="167"/>
      <c r="D126" s="168"/>
      <c r="E126" s="35"/>
      <c r="F126" s="36"/>
    </row>
    <row r="127" spans="3:6" ht="25.5">
      <c r="C127" s="167"/>
      <c r="D127" s="168"/>
      <c r="E127" s="35"/>
      <c r="F127" s="36"/>
    </row>
    <row r="128" spans="3:6" ht="25.5">
      <c r="C128" s="167"/>
      <c r="D128" s="168"/>
      <c r="E128" s="35"/>
      <c r="F128" s="36"/>
    </row>
    <row r="129" spans="3:6" ht="25.5">
      <c r="C129" s="167"/>
      <c r="D129" s="168"/>
      <c r="E129" s="35"/>
      <c r="F129" s="36"/>
    </row>
    <row r="130" spans="3:6" ht="25.5">
      <c r="C130" s="167"/>
      <c r="D130" s="168"/>
      <c r="E130" s="35"/>
      <c r="F130" s="36"/>
    </row>
    <row r="131" spans="3:6" ht="25.5">
      <c r="C131" s="167"/>
      <c r="D131" s="168"/>
      <c r="E131" s="35"/>
      <c r="F131" s="36"/>
    </row>
    <row r="132" spans="3:6" ht="25.5">
      <c r="C132" s="167"/>
      <c r="D132" s="168"/>
      <c r="E132" s="35"/>
      <c r="F132" s="36"/>
    </row>
    <row r="133" spans="3:6" ht="25.5">
      <c r="C133" s="167"/>
      <c r="D133" s="168"/>
      <c r="E133" s="35"/>
      <c r="F133" s="36"/>
    </row>
    <row r="134" spans="3:6" ht="25.5">
      <c r="C134" s="167"/>
      <c r="D134" s="168"/>
      <c r="E134" s="35"/>
      <c r="F134" s="36"/>
    </row>
    <row r="135" spans="3:6" ht="25.5">
      <c r="C135" s="167"/>
      <c r="D135" s="168"/>
      <c r="E135" s="35"/>
      <c r="F135" s="36"/>
    </row>
    <row r="136" spans="3:6" ht="25.5">
      <c r="C136" s="167"/>
      <c r="D136" s="168"/>
      <c r="E136" s="35"/>
      <c r="F136" s="36"/>
    </row>
    <row r="137" spans="3:6" ht="25.5">
      <c r="C137" s="167"/>
      <c r="D137" s="168"/>
      <c r="E137" s="35"/>
      <c r="F137" s="36"/>
    </row>
    <row r="138" spans="3:6" ht="25.5">
      <c r="C138" s="167"/>
      <c r="D138" s="168"/>
      <c r="E138" s="35"/>
      <c r="F138" s="36"/>
    </row>
    <row r="139" spans="3:6" ht="25.5">
      <c r="C139" s="167"/>
      <c r="D139" s="168"/>
      <c r="E139" s="35"/>
      <c r="F139" s="36"/>
    </row>
    <row r="140" spans="3:6" ht="25.5">
      <c r="C140" s="167"/>
      <c r="D140" s="168"/>
      <c r="E140" s="35"/>
      <c r="F140" s="36"/>
    </row>
    <row r="141" spans="3:6" ht="25.5">
      <c r="C141" s="167"/>
      <c r="D141" s="168"/>
      <c r="E141" s="35"/>
      <c r="F141" s="36"/>
    </row>
    <row r="142" spans="3:6" ht="25.5">
      <c r="C142" s="167"/>
      <c r="D142" s="168"/>
      <c r="E142" s="35"/>
      <c r="F142" s="36"/>
    </row>
    <row r="143" spans="3:6" ht="25.5">
      <c r="C143" s="167"/>
      <c r="D143" s="168"/>
      <c r="E143" s="35"/>
      <c r="F143" s="36"/>
    </row>
    <row r="144" spans="3:6" ht="25.5">
      <c r="C144" s="167"/>
      <c r="D144" s="168"/>
      <c r="E144" s="35"/>
      <c r="F144" s="36"/>
    </row>
    <row r="145" spans="3:6" ht="25.5">
      <c r="C145" s="167"/>
      <c r="D145" s="168"/>
      <c r="E145" s="35"/>
      <c r="F145" s="36"/>
    </row>
    <row r="146" spans="3:6" ht="25.5">
      <c r="C146" s="167"/>
      <c r="D146" s="168"/>
      <c r="E146" s="35"/>
      <c r="F146" s="36"/>
    </row>
    <row r="147" spans="3:6" ht="25.5">
      <c r="C147" s="167"/>
      <c r="D147" s="168"/>
      <c r="E147" s="35"/>
      <c r="F147" s="36"/>
    </row>
    <row r="148" spans="3:6" ht="25.5">
      <c r="C148" s="167"/>
      <c r="D148" s="168"/>
      <c r="E148" s="35"/>
      <c r="F148" s="36"/>
    </row>
    <row r="149" spans="3:6" ht="25.5">
      <c r="C149" s="167"/>
      <c r="D149" s="168"/>
      <c r="E149" s="35"/>
      <c r="F149" s="36"/>
    </row>
    <row r="150" spans="3:6" ht="25.5">
      <c r="C150" s="167"/>
      <c r="D150" s="168"/>
      <c r="E150" s="35"/>
      <c r="F150" s="36"/>
    </row>
    <row r="151" spans="3:6" ht="25.5">
      <c r="C151" s="167"/>
      <c r="D151" s="168"/>
      <c r="E151" s="35"/>
      <c r="F151" s="36"/>
    </row>
    <row r="152" spans="3:6" ht="25.5">
      <c r="C152" s="167"/>
      <c r="D152" s="168"/>
      <c r="E152" s="35"/>
      <c r="F152" s="36"/>
    </row>
    <row r="153" spans="3:6" ht="25.5">
      <c r="C153" s="167"/>
      <c r="D153" s="168"/>
      <c r="E153" s="35"/>
      <c r="F153" s="36"/>
    </row>
    <row r="154" spans="3:6" ht="25.5">
      <c r="C154" s="167"/>
      <c r="D154" s="168"/>
      <c r="E154" s="35"/>
      <c r="F154" s="36"/>
    </row>
    <row r="155" spans="3:6" ht="25.5">
      <c r="C155" s="167"/>
      <c r="D155" s="168"/>
      <c r="E155" s="35"/>
      <c r="F155" s="36"/>
    </row>
    <row r="156" spans="3:6" ht="25.5">
      <c r="C156" s="167"/>
      <c r="D156" s="168"/>
      <c r="E156" s="35"/>
      <c r="F156" s="36"/>
    </row>
    <row r="157" spans="3:6" ht="25.5">
      <c r="C157" s="167"/>
      <c r="D157" s="168"/>
      <c r="E157" s="35"/>
      <c r="F157" s="36"/>
    </row>
    <row r="158" spans="3:6" ht="25.5">
      <c r="C158" s="167"/>
      <c r="D158" s="168"/>
      <c r="E158" s="35"/>
      <c r="F158" s="36"/>
    </row>
    <row r="159" spans="3:6" ht="25.5">
      <c r="C159" s="164"/>
      <c r="D159" s="165"/>
      <c r="E159" s="35"/>
      <c r="F159" s="36"/>
    </row>
    <row r="160" spans="3:6" ht="25.5">
      <c r="C160" s="164"/>
      <c r="D160" s="165"/>
      <c r="E160" s="35"/>
      <c r="F160" s="36"/>
    </row>
    <row r="161" spans="3:6" ht="25.5">
      <c r="C161" s="164"/>
      <c r="D161" s="165"/>
      <c r="E161" s="35"/>
      <c r="F161" s="36"/>
    </row>
    <row r="162" spans="3:6" ht="25.5">
      <c r="C162" s="164"/>
      <c r="D162" s="165"/>
      <c r="E162" s="35"/>
      <c r="F162" s="36"/>
    </row>
    <row r="163" spans="3:6" ht="25.5">
      <c r="C163" s="164"/>
      <c r="D163" s="165"/>
      <c r="E163" s="35"/>
      <c r="F163" s="36"/>
    </row>
    <row r="164" spans="3:6" ht="25.5">
      <c r="C164" s="164"/>
      <c r="D164" s="165"/>
      <c r="E164" s="35"/>
      <c r="F164" s="36"/>
    </row>
    <row r="165" spans="3:6" ht="25.5">
      <c r="C165" s="164"/>
      <c r="D165" s="165"/>
      <c r="E165" s="35"/>
      <c r="F165" s="36"/>
    </row>
    <row r="166" spans="3:6" ht="25.5">
      <c r="C166" s="164"/>
      <c r="D166" s="165"/>
      <c r="E166" s="35"/>
      <c r="F166" s="36"/>
    </row>
    <row r="167" spans="3:6" ht="25.5">
      <c r="C167" s="164"/>
      <c r="D167" s="165"/>
      <c r="E167" s="35"/>
      <c r="F167" s="36"/>
    </row>
    <row r="168" spans="3:6" ht="25.5">
      <c r="C168" s="164"/>
      <c r="D168" s="165"/>
      <c r="E168" s="35"/>
      <c r="F168" s="36"/>
    </row>
    <row r="169" spans="3:6" ht="25.5">
      <c r="C169" s="164"/>
      <c r="D169" s="165"/>
      <c r="E169" s="35"/>
      <c r="F169" s="36"/>
    </row>
    <row r="170" spans="3:6" ht="25.5">
      <c r="C170" s="164"/>
      <c r="D170" s="165"/>
      <c r="E170" s="35"/>
      <c r="F170" s="36"/>
    </row>
    <row r="171" spans="3:6" ht="25.5">
      <c r="C171" s="164"/>
      <c r="D171" s="165"/>
      <c r="E171" s="35"/>
      <c r="F171" s="36"/>
    </row>
    <row r="172" spans="3:6" ht="25.5">
      <c r="C172" s="164"/>
      <c r="D172" s="165"/>
      <c r="E172" s="35"/>
      <c r="F172" s="36"/>
    </row>
    <row r="173" spans="3:6" ht="25.5">
      <c r="C173" s="164"/>
      <c r="D173" s="165"/>
      <c r="E173" s="35"/>
      <c r="F173" s="36"/>
    </row>
    <row r="174" spans="3:6" ht="25.5">
      <c r="C174" s="164"/>
      <c r="D174" s="165"/>
      <c r="E174" s="35"/>
      <c r="F174" s="36"/>
    </row>
    <row r="175" spans="3:6" ht="25.5">
      <c r="C175" s="164"/>
      <c r="D175" s="165"/>
      <c r="E175" s="35"/>
      <c r="F175" s="36"/>
    </row>
    <row r="176" spans="3:6" ht="25.5">
      <c r="C176" s="164"/>
      <c r="D176" s="165"/>
      <c r="E176" s="35"/>
      <c r="F176" s="36"/>
    </row>
    <row r="177" spans="3:6" ht="25.5">
      <c r="C177" s="164"/>
      <c r="D177" s="165"/>
      <c r="E177" s="35"/>
      <c r="F177" s="36"/>
    </row>
    <row r="178" spans="3:6" ht="25.5">
      <c r="C178" s="164"/>
      <c r="D178" s="165"/>
      <c r="E178" s="35"/>
      <c r="F178" s="36"/>
    </row>
    <row r="179" spans="3:6" ht="25.5">
      <c r="C179" s="164"/>
      <c r="D179" s="165"/>
      <c r="E179" s="35"/>
      <c r="F179" s="36"/>
    </row>
    <row r="180" spans="3:6" ht="25.5">
      <c r="C180" s="164"/>
      <c r="D180" s="165"/>
      <c r="E180" s="35"/>
      <c r="F180" s="36"/>
    </row>
    <row r="181" spans="3:6" ht="25.5">
      <c r="C181" s="164"/>
      <c r="D181" s="165"/>
      <c r="E181" s="35"/>
      <c r="F181" s="36"/>
    </row>
    <row r="182" spans="3:6" ht="25.5">
      <c r="C182" s="164"/>
      <c r="D182" s="165"/>
      <c r="E182" s="35"/>
      <c r="F182" s="36"/>
    </row>
    <row r="183" spans="3:6" ht="25.5">
      <c r="C183" s="164"/>
      <c r="D183" s="165"/>
      <c r="E183" s="35"/>
      <c r="F183" s="36"/>
    </row>
    <row r="184" spans="3:6" ht="25.5">
      <c r="C184" s="164"/>
      <c r="D184" s="165"/>
      <c r="E184" s="35"/>
      <c r="F184" s="36"/>
    </row>
    <row r="185" spans="3:6" ht="25.5">
      <c r="C185" s="167"/>
      <c r="D185" s="165"/>
      <c r="E185" s="35"/>
      <c r="F185" s="36"/>
    </row>
    <row r="186" spans="3:6" ht="25.5">
      <c r="C186" s="164"/>
      <c r="D186" s="165"/>
      <c r="E186" s="35"/>
      <c r="F186" s="36"/>
    </row>
    <row r="187" spans="3:6" ht="25.5">
      <c r="C187" s="167"/>
      <c r="D187" s="165"/>
      <c r="E187" s="35"/>
      <c r="F187" s="36"/>
    </row>
    <row r="188" spans="3:6" ht="25.5">
      <c r="C188" s="167"/>
      <c r="D188" s="168"/>
      <c r="E188" s="35"/>
      <c r="F188" s="36"/>
    </row>
    <row r="189" spans="3:6" ht="25.5">
      <c r="C189" s="167"/>
      <c r="D189" s="168"/>
      <c r="E189" s="35"/>
      <c r="F189" s="36"/>
    </row>
    <row r="190" spans="3:6" ht="25.5">
      <c r="C190" s="164"/>
      <c r="D190" s="168"/>
      <c r="E190" s="35"/>
      <c r="F190" s="36"/>
    </row>
    <row r="191" spans="3:6" ht="25.5">
      <c r="C191" s="164"/>
      <c r="D191" s="165"/>
      <c r="E191" s="35"/>
      <c r="F191" s="36"/>
    </row>
    <row r="192" spans="3:6" ht="25.5">
      <c r="C192" s="164"/>
      <c r="D192" s="165"/>
      <c r="E192" s="35"/>
      <c r="F192" s="36"/>
    </row>
    <row r="193" spans="3:6" ht="25.5">
      <c r="C193" s="164"/>
      <c r="D193" s="165"/>
      <c r="E193" s="35"/>
      <c r="F193" s="36"/>
    </row>
    <row r="194" spans="3:6" ht="25.5">
      <c r="C194" s="164"/>
      <c r="D194" s="165"/>
      <c r="E194" s="35"/>
      <c r="F194" s="36"/>
    </row>
    <row r="195" spans="3:6" ht="25.5">
      <c r="C195" s="164"/>
      <c r="D195" s="165"/>
      <c r="E195" s="35"/>
      <c r="F195" s="36"/>
    </row>
    <row r="196" spans="3:6" ht="25.5">
      <c r="C196" s="164"/>
      <c r="D196" s="165"/>
      <c r="E196" s="35"/>
      <c r="F196" s="36"/>
    </row>
    <row r="197" spans="3:6" ht="25.5">
      <c r="C197" s="164"/>
      <c r="D197" s="165"/>
      <c r="E197" s="35"/>
      <c r="F197" s="36"/>
    </row>
    <row r="198" spans="3:6" ht="25.5">
      <c r="C198" s="167"/>
      <c r="D198" s="165"/>
      <c r="E198" s="35"/>
      <c r="F198" s="36"/>
    </row>
    <row r="199" spans="3:6" ht="25.5">
      <c r="C199" s="167"/>
      <c r="D199" s="168"/>
      <c r="E199" s="35"/>
      <c r="F199" s="36"/>
    </row>
    <row r="200" spans="3:6" ht="25.5">
      <c r="C200" s="167"/>
      <c r="D200" s="168"/>
      <c r="E200" s="35"/>
      <c r="F200" s="36"/>
    </row>
    <row r="201" spans="3:6" ht="25.5">
      <c r="C201" s="167"/>
      <c r="D201" s="168"/>
      <c r="E201" s="35"/>
      <c r="F201" s="36"/>
    </row>
    <row r="202" spans="3:6" ht="25.5">
      <c r="C202" s="167"/>
      <c r="D202" s="168"/>
      <c r="E202" s="35"/>
      <c r="F202" s="36"/>
    </row>
    <row r="203" spans="3:6" ht="25.5">
      <c r="C203" s="167"/>
      <c r="D203" s="168"/>
      <c r="E203" s="35"/>
      <c r="F203" s="36"/>
    </row>
    <row r="204" spans="3:6" ht="25.5">
      <c r="C204" s="167"/>
      <c r="D204" s="168"/>
      <c r="E204" s="35"/>
      <c r="F204" s="36"/>
    </row>
    <row r="205" spans="3:6" ht="25.5">
      <c r="C205" s="167"/>
      <c r="D205" s="168"/>
      <c r="E205" s="35"/>
      <c r="F205" s="36"/>
    </row>
    <row r="206" spans="3:6" ht="25.5">
      <c r="C206" s="167"/>
      <c r="D206" s="168"/>
      <c r="E206" s="35"/>
      <c r="F206" s="36"/>
    </row>
    <row r="207" spans="3:6" ht="25.5">
      <c r="C207" s="167"/>
      <c r="D207" s="168"/>
      <c r="E207" s="35"/>
      <c r="F207" s="36"/>
    </row>
    <row r="208" spans="3:6" ht="25.5">
      <c r="C208" s="167"/>
      <c r="D208" s="168"/>
      <c r="E208" s="35"/>
      <c r="F208" s="36"/>
    </row>
    <row r="209" spans="3:6" ht="25.5">
      <c r="C209" s="167"/>
      <c r="D209" s="168"/>
      <c r="E209" s="35"/>
      <c r="F209" s="36"/>
    </row>
    <row r="210" spans="3:6" ht="25.5">
      <c r="C210" s="167"/>
      <c r="D210" s="168"/>
      <c r="E210" s="35"/>
      <c r="F210" s="36"/>
    </row>
    <row r="211" spans="3:6" ht="25.5">
      <c r="C211" s="167"/>
      <c r="D211" s="168"/>
      <c r="E211" s="35"/>
      <c r="F211" s="36"/>
    </row>
    <row r="212" spans="3:6" ht="25.5">
      <c r="C212" s="167"/>
      <c r="D212" s="168"/>
      <c r="E212" s="35"/>
      <c r="F212" s="36"/>
    </row>
    <row r="213" spans="3:6" ht="25.5">
      <c r="C213" s="167"/>
      <c r="D213" s="168"/>
      <c r="E213" s="35"/>
      <c r="F213" s="36"/>
    </row>
    <row r="214" spans="3:6" ht="25.5">
      <c r="C214" s="167"/>
      <c r="D214" s="168"/>
      <c r="E214" s="35"/>
      <c r="F214" s="36"/>
    </row>
    <row r="215" spans="3:6" ht="25.5">
      <c r="C215" s="167"/>
      <c r="D215" s="168"/>
      <c r="E215" s="35"/>
      <c r="F215" s="36"/>
    </row>
    <row r="216" spans="3:6" ht="25.5">
      <c r="C216" s="167"/>
      <c r="D216" s="168"/>
      <c r="E216" s="35"/>
      <c r="F216" s="36"/>
    </row>
    <row r="217" spans="3:6" ht="25.5">
      <c r="C217" s="167"/>
      <c r="D217" s="168"/>
      <c r="E217" s="35"/>
      <c r="F217" s="36"/>
    </row>
    <row r="218" spans="3:6" ht="25.5">
      <c r="C218" s="167"/>
      <c r="D218" s="168"/>
      <c r="E218" s="35"/>
      <c r="F218" s="36"/>
    </row>
    <row r="219" spans="3:6" ht="25.5">
      <c r="C219" s="167"/>
      <c r="D219" s="165"/>
      <c r="E219" s="35"/>
      <c r="F219" s="36"/>
    </row>
    <row r="220" spans="3:6" ht="25.5">
      <c r="C220" s="167"/>
      <c r="D220" s="165"/>
      <c r="E220" s="35"/>
      <c r="F220" s="36"/>
    </row>
    <row r="221" spans="3:6" ht="25.5">
      <c r="C221" s="167"/>
      <c r="D221" s="165"/>
      <c r="E221" s="35"/>
      <c r="F221" s="36"/>
    </row>
    <row r="222" spans="3:6" ht="25.5">
      <c r="C222" s="167"/>
      <c r="D222" s="165"/>
      <c r="E222" s="35"/>
      <c r="F222" s="36"/>
    </row>
    <row r="223" spans="3:6" ht="25.5">
      <c r="C223" s="167"/>
      <c r="D223" s="165"/>
      <c r="E223" s="35"/>
      <c r="F223" s="36"/>
    </row>
    <row r="224" spans="3:6" ht="25.5">
      <c r="C224" s="167"/>
      <c r="D224" s="168"/>
      <c r="E224" s="35"/>
      <c r="F224" s="36"/>
    </row>
    <row r="225" spans="3:6" ht="25.5">
      <c r="C225" s="167"/>
      <c r="D225" s="168"/>
      <c r="E225" s="35"/>
      <c r="F225" s="36"/>
    </row>
    <row r="226" spans="3:6" ht="25.5">
      <c r="C226" s="167"/>
      <c r="D226" s="168"/>
      <c r="E226" s="35"/>
      <c r="F226" s="36"/>
    </row>
    <row r="227" spans="3:6" ht="25.5">
      <c r="C227" s="167"/>
      <c r="D227" s="168"/>
      <c r="E227" s="35"/>
      <c r="F227" s="36"/>
    </row>
    <row r="228" spans="3:6" ht="25.5">
      <c r="C228" s="167"/>
      <c r="D228" s="168"/>
      <c r="E228" s="35"/>
      <c r="F228" s="36"/>
    </row>
    <row r="229" spans="3:6" ht="25.5">
      <c r="C229" s="167"/>
      <c r="D229" s="168"/>
      <c r="E229" s="35"/>
      <c r="F229" s="36"/>
    </row>
    <row r="230" spans="3:6" ht="25.5">
      <c r="C230" s="167"/>
      <c r="D230" s="168"/>
      <c r="E230" s="35"/>
      <c r="F230" s="36"/>
    </row>
    <row r="231" spans="3:6" ht="25.5">
      <c r="C231" s="167"/>
      <c r="D231" s="168"/>
      <c r="E231" s="35"/>
      <c r="F231" s="36"/>
    </row>
    <row r="232" spans="3:6" ht="25.5">
      <c r="C232" s="167"/>
      <c r="D232" s="168"/>
      <c r="E232" s="35"/>
      <c r="F232" s="36"/>
    </row>
    <row r="233" spans="3:6" ht="25.5">
      <c r="C233" s="167"/>
      <c r="D233" s="168"/>
      <c r="E233" s="35"/>
      <c r="F233" s="36"/>
    </row>
    <row r="234" spans="3:6" ht="25.5">
      <c r="C234" s="167"/>
      <c r="D234" s="168"/>
      <c r="E234" s="35"/>
      <c r="F234" s="36"/>
    </row>
    <row r="235" spans="3:6" ht="25.5">
      <c r="C235" s="167"/>
      <c r="D235" s="168"/>
      <c r="E235" s="35"/>
      <c r="F235" s="36"/>
    </row>
    <row r="236" spans="3:6" ht="25.5">
      <c r="C236" s="167"/>
      <c r="D236" s="168"/>
      <c r="E236" s="35"/>
      <c r="F236" s="36"/>
    </row>
    <row r="237" spans="3:6" ht="25.5">
      <c r="C237" s="167"/>
      <c r="D237" s="168"/>
      <c r="E237" s="35"/>
      <c r="F237" s="36"/>
    </row>
    <row r="238" spans="3:6" ht="25.5">
      <c r="C238" s="167"/>
      <c r="D238" s="168"/>
      <c r="E238" s="35"/>
      <c r="F238" s="36"/>
    </row>
    <row r="239" spans="3:6" ht="25.5">
      <c r="C239" s="167"/>
      <c r="D239" s="168"/>
      <c r="E239" s="35"/>
      <c r="F239" s="36"/>
    </row>
    <row r="240" spans="3:6" ht="25.5">
      <c r="C240" s="167"/>
      <c r="D240" s="168"/>
      <c r="E240" s="35"/>
      <c r="F240" s="36"/>
    </row>
    <row r="241" spans="3:6" ht="25.5">
      <c r="C241" s="167"/>
      <c r="D241" s="168"/>
      <c r="E241" s="35"/>
      <c r="F241" s="36"/>
    </row>
    <row r="242" spans="3:6" ht="25.5">
      <c r="C242" s="167"/>
      <c r="D242" s="168"/>
      <c r="E242" s="35"/>
      <c r="F242" s="36"/>
    </row>
    <row r="243" spans="3:6" ht="25.5">
      <c r="C243" s="167"/>
      <c r="D243" s="168"/>
      <c r="E243" s="35"/>
      <c r="F243" s="36"/>
    </row>
    <row r="244" spans="3:6" ht="25.5">
      <c r="C244" s="167"/>
      <c r="D244" s="168"/>
      <c r="E244" s="35"/>
      <c r="F244" s="36"/>
    </row>
    <row r="245" spans="3:6" ht="25.5">
      <c r="C245" s="167"/>
      <c r="D245" s="169"/>
      <c r="E245" s="35"/>
      <c r="F245" s="36"/>
    </row>
    <row r="246" spans="3:6" ht="25.5">
      <c r="C246" s="167"/>
      <c r="D246" s="169"/>
      <c r="E246" s="35"/>
      <c r="F246" s="36"/>
    </row>
    <row r="247" spans="3:6" ht="25.5">
      <c r="C247" s="167"/>
      <c r="D247" s="169"/>
      <c r="E247" s="35"/>
      <c r="F247" s="36"/>
    </row>
    <row r="248" spans="3:6" ht="25.5">
      <c r="C248" s="167"/>
      <c r="D248" s="169"/>
      <c r="E248" s="35"/>
      <c r="F248" s="36"/>
    </row>
    <row r="249" spans="3:6" ht="25.5">
      <c r="C249" s="167"/>
      <c r="D249" s="168"/>
      <c r="E249" s="35"/>
      <c r="F249" s="36"/>
    </row>
    <row r="250" spans="3:6" ht="25.5">
      <c r="C250" s="167"/>
      <c r="D250" s="168"/>
      <c r="E250" s="35"/>
      <c r="F250" s="36"/>
    </row>
    <row r="251" spans="3:6" ht="25.5">
      <c r="C251" s="167"/>
      <c r="D251" s="168"/>
      <c r="E251" s="35"/>
      <c r="F251" s="36"/>
    </row>
    <row r="252" spans="3:6" ht="25.5">
      <c r="C252" s="167"/>
      <c r="D252" s="168"/>
      <c r="E252" s="35"/>
      <c r="F252" s="36"/>
    </row>
    <row r="253" spans="3:6" ht="25.5">
      <c r="C253" s="167"/>
      <c r="D253" s="168"/>
      <c r="E253" s="35"/>
      <c r="F253" s="36"/>
    </row>
    <row r="254" spans="3:6" ht="25.5">
      <c r="C254" s="167"/>
      <c r="D254" s="168"/>
      <c r="E254" s="35"/>
      <c r="F254" s="36"/>
    </row>
    <row r="255" spans="3:6" ht="25.5">
      <c r="C255" s="170"/>
      <c r="D255" s="168"/>
      <c r="E255" s="35"/>
      <c r="F255" s="36"/>
    </row>
    <row r="256" spans="3:6" ht="25.5">
      <c r="C256" s="167"/>
      <c r="D256" s="168"/>
      <c r="E256" s="35"/>
      <c r="F256" s="36"/>
    </row>
    <row r="257" spans="3:6" ht="25.5">
      <c r="C257" s="167"/>
      <c r="D257" s="168"/>
      <c r="E257" s="35"/>
      <c r="F257" s="36"/>
    </row>
    <row r="258" spans="3:6" ht="25.5">
      <c r="C258" s="167"/>
      <c r="D258" s="168"/>
      <c r="E258" s="35"/>
      <c r="F258" s="36"/>
    </row>
    <row r="259" spans="3:6" ht="25.5">
      <c r="C259" s="167"/>
      <c r="D259" s="168"/>
      <c r="E259" s="35"/>
      <c r="F259" s="36"/>
    </row>
    <row r="260" spans="3:6" ht="25.5">
      <c r="C260" s="167"/>
      <c r="D260" s="168"/>
      <c r="E260" s="35"/>
      <c r="F260" s="36"/>
    </row>
    <row r="261" spans="3:6" ht="25.5">
      <c r="C261" s="167"/>
      <c r="D261" s="165"/>
      <c r="E261" s="35"/>
      <c r="F261" s="36"/>
    </row>
    <row r="262" spans="3:6" ht="25.5">
      <c r="C262" s="167"/>
      <c r="D262" s="165"/>
      <c r="E262" s="35"/>
      <c r="F262" s="36"/>
    </row>
    <row r="263" spans="3:6" ht="25.5">
      <c r="C263" s="164"/>
      <c r="D263" s="165"/>
      <c r="E263" s="35"/>
      <c r="F263" s="36"/>
    </row>
    <row r="264" spans="3:6" ht="25.5">
      <c r="C264" s="164"/>
      <c r="D264" s="165"/>
      <c r="E264" s="35"/>
      <c r="F264" s="36"/>
    </row>
    <row r="265" spans="3:6" ht="25.5">
      <c r="C265" s="164"/>
      <c r="D265" s="165"/>
      <c r="E265" s="35"/>
      <c r="F265" s="36"/>
    </row>
    <row r="266" spans="3:6" ht="25.5">
      <c r="C266" s="164"/>
      <c r="D266" s="165"/>
      <c r="E266" s="35"/>
      <c r="F266" s="36"/>
    </row>
    <row r="267" spans="3:6" ht="25.5">
      <c r="C267" s="164"/>
      <c r="D267" s="165"/>
      <c r="E267" s="35"/>
      <c r="F267" s="36"/>
    </row>
    <row r="268" spans="3:6" ht="25.5">
      <c r="C268" s="167"/>
      <c r="D268" s="168"/>
      <c r="E268" s="35"/>
      <c r="F268" s="36"/>
    </row>
    <row r="269" spans="3:6" ht="25.5">
      <c r="C269" s="167"/>
      <c r="D269" s="168"/>
      <c r="E269" s="35"/>
      <c r="F269" s="36"/>
    </row>
    <row r="270" spans="3:6" ht="25.5">
      <c r="C270" s="167"/>
      <c r="D270" s="168"/>
      <c r="E270" s="35"/>
      <c r="F270" s="36"/>
    </row>
    <row r="271" spans="3:6" ht="25.5">
      <c r="C271" s="167"/>
      <c r="D271" s="168"/>
      <c r="E271" s="35"/>
      <c r="F271" s="36"/>
    </row>
    <row r="272" spans="3:6" ht="25.5">
      <c r="C272" s="167"/>
      <c r="D272" s="168"/>
      <c r="E272" s="35"/>
      <c r="F272" s="36"/>
    </row>
    <row r="273" spans="3:6" ht="25.5">
      <c r="C273" s="167"/>
      <c r="D273" s="168"/>
      <c r="E273" s="35"/>
      <c r="F273" s="36"/>
    </row>
    <row r="274" spans="3:6" ht="25.5">
      <c r="C274" s="167"/>
      <c r="D274" s="168"/>
      <c r="E274" s="35"/>
      <c r="F274" s="36"/>
    </row>
    <row r="275" spans="3:6" ht="25.5">
      <c r="C275" s="167"/>
      <c r="D275" s="168"/>
      <c r="E275" s="35"/>
      <c r="F275" s="36"/>
    </row>
    <row r="276" spans="3:6" ht="25.5">
      <c r="C276" s="167"/>
      <c r="D276" s="168"/>
      <c r="E276" s="35"/>
      <c r="F276" s="36"/>
    </row>
    <row r="277" spans="3:6" ht="25.5">
      <c r="C277" s="167"/>
      <c r="D277" s="168"/>
      <c r="E277" s="35"/>
      <c r="F277" s="36"/>
    </row>
    <row r="278" spans="3:6" ht="25.5">
      <c r="C278" s="167"/>
      <c r="D278" s="165"/>
      <c r="E278" s="35"/>
      <c r="F278" s="36"/>
    </row>
    <row r="279" spans="3:6" ht="25.5">
      <c r="C279" s="167"/>
      <c r="D279" s="165"/>
      <c r="E279" s="35"/>
      <c r="F279" s="36"/>
    </row>
    <row r="280" spans="3:6" ht="25.5">
      <c r="C280" s="167"/>
      <c r="D280" s="165"/>
      <c r="E280" s="35"/>
      <c r="F280" s="36"/>
    </row>
    <row r="281" spans="3:6" ht="25.5">
      <c r="C281" s="167"/>
      <c r="D281" s="165"/>
      <c r="E281" s="35"/>
      <c r="F281" s="36"/>
    </row>
    <row r="282" spans="3:6" ht="25.5">
      <c r="C282" s="167"/>
      <c r="D282" s="165"/>
      <c r="E282" s="35"/>
      <c r="F282" s="36"/>
    </row>
    <row r="283" spans="3:6" ht="25.5">
      <c r="C283" s="167"/>
      <c r="D283" s="168"/>
      <c r="E283" s="35"/>
      <c r="F283" s="36"/>
    </row>
    <row r="284" spans="3:6" ht="25.5">
      <c r="C284" s="167"/>
      <c r="D284" s="168"/>
      <c r="E284" s="35"/>
      <c r="F284" s="36"/>
    </row>
    <row r="285" spans="3:6" ht="25.5">
      <c r="C285" s="167"/>
      <c r="D285" s="168"/>
      <c r="E285" s="35"/>
      <c r="F285" s="36"/>
    </row>
    <row r="286" spans="3:6" ht="25.5">
      <c r="C286" s="167"/>
      <c r="D286" s="168"/>
      <c r="E286" s="35"/>
      <c r="F286" s="36"/>
    </row>
    <row r="287" spans="3:6" ht="25.5">
      <c r="C287" s="167"/>
      <c r="D287" s="168"/>
      <c r="E287" s="35"/>
      <c r="F287" s="36"/>
    </row>
    <row r="288" spans="3:6" ht="25.5">
      <c r="C288" s="167"/>
      <c r="D288" s="168"/>
      <c r="E288" s="35"/>
      <c r="F288" s="36"/>
    </row>
    <row r="289" spans="3:6" ht="25.5">
      <c r="C289" s="167"/>
      <c r="D289" s="168"/>
      <c r="E289" s="35"/>
      <c r="F289" s="36"/>
    </row>
    <row r="290" spans="3:6" ht="25.5">
      <c r="C290" s="167"/>
      <c r="D290" s="168"/>
      <c r="E290" s="35"/>
      <c r="F290" s="36"/>
    </row>
    <row r="291" spans="3:6" ht="25.5">
      <c r="C291" s="167"/>
      <c r="D291" s="168"/>
      <c r="E291" s="35"/>
      <c r="F291" s="36"/>
    </row>
    <row r="292" spans="3:6" ht="25.5">
      <c r="C292" s="164"/>
      <c r="D292" s="165"/>
      <c r="E292" s="35"/>
      <c r="F292" s="36"/>
    </row>
    <row r="293" spans="3:6" ht="25.5">
      <c r="C293" s="164"/>
      <c r="D293" s="165"/>
      <c r="E293" s="35"/>
      <c r="F293" s="36"/>
    </row>
    <row r="294" spans="3:6" ht="25.5">
      <c r="C294" s="164"/>
      <c r="D294" s="165"/>
      <c r="E294" s="35"/>
      <c r="F294" s="36"/>
    </row>
    <row r="295" spans="3:6" ht="25.5">
      <c r="C295" s="164"/>
      <c r="D295" s="165"/>
      <c r="E295" s="35"/>
      <c r="F295" s="36"/>
    </row>
    <row r="296" spans="3:6" ht="25.5">
      <c r="C296" s="164"/>
      <c r="D296" s="165"/>
      <c r="E296" s="35"/>
      <c r="F296" s="36"/>
    </row>
    <row r="297" spans="3:6" ht="25.5">
      <c r="C297" s="164"/>
      <c r="D297" s="165"/>
      <c r="E297" s="35"/>
      <c r="F297" s="36"/>
    </row>
    <row r="298" spans="3:6" ht="25.5">
      <c r="C298" s="164"/>
      <c r="D298" s="165"/>
      <c r="E298" s="35"/>
      <c r="F298" s="36"/>
    </row>
    <row r="299" spans="3:6" ht="25.5">
      <c r="C299" s="164"/>
      <c r="D299" s="165"/>
      <c r="E299" s="35"/>
      <c r="F299" s="36"/>
    </row>
    <row r="300" spans="3:6" ht="25.5">
      <c r="C300" s="164"/>
      <c r="D300" s="165"/>
      <c r="E300" s="35"/>
      <c r="F300" s="36"/>
    </row>
    <row r="301" spans="3:6" ht="25.5">
      <c r="C301" s="164"/>
      <c r="D301" s="165"/>
      <c r="E301" s="35"/>
      <c r="F301" s="36"/>
    </row>
    <row r="302" spans="3:6" ht="25.5">
      <c r="C302" s="164"/>
      <c r="D302" s="165"/>
      <c r="E302" s="35"/>
      <c r="F302" s="36"/>
    </row>
    <row r="303" spans="3:6" ht="25.5">
      <c r="C303" s="164"/>
      <c r="D303" s="165"/>
      <c r="E303" s="35"/>
      <c r="F303" s="36"/>
    </row>
    <row r="304" spans="3:6" ht="25.5">
      <c r="C304" s="164"/>
      <c r="D304" s="165"/>
      <c r="E304" s="35"/>
      <c r="F304" s="36"/>
    </row>
    <row r="305" spans="3:6" ht="25.5">
      <c r="C305" s="164"/>
      <c r="D305" s="165"/>
      <c r="E305" s="35"/>
      <c r="F305" s="36"/>
    </row>
    <row r="306" spans="3:6" ht="25.5">
      <c r="C306" s="164"/>
      <c r="D306" s="165"/>
      <c r="E306" s="35"/>
      <c r="F306" s="36"/>
    </row>
    <row r="307" spans="3:6" ht="25.5">
      <c r="C307" s="164"/>
      <c r="D307" s="165"/>
      <c r="E307" s="35"/>
      <c r="F307" s="36"/>
    </row>
    <row r="308" spans="3:6" ht="25.5">
      <c r="C308" s="164"/>
      <c r="D308" s="165"/>
      <c r="E308" s="35"/>
      <c r="F308" s="36"/>
    </row>
    <row r="309" spans="3:6" ht="25.5">
      <c r="C309" s="164"/>
      <c r="D309" s="165"/>
      <c r="E309" s="35"/>
      <c r="F309" s="36"/>
    </row>
    <row r="310" spans="3:6" ht="25.5">
      <c r="C310" s="164"/>
      <c r="D310" s="165"/>
      <c r="E310" s="35"/>
      <c r="F310" s="36"/>
    </row>
    <row r="311" spans="3:6" ht="25.5">
      <c r="C311" s="164"/>
      <c r="D311" s="165"/>
      <c r="E311" s="35"/>
      <c r="F311" s="36"/>
    </row>
    <row r="312" spans="3:6" ht="25.5">
      <c r="C312" s="164"/>
      <c r="D312" s="165"/>
      <c r="E312" s="35"/>
      <c r="F312" s="36"/>
    </row>
    <row r="313" spans="3:6" ht="25.5">
      <c r="C313" s="164"/>
      <c r="D313" s="165"/>
      <c r="E313" s="35"/>
      <c r="F313" s="36"/>
    </row>
    <row r="314" spans="3:6" ht="25.5">
      <c r="C314" s="164"/>
      <c r="D314" s="165"/>
      <c r="E314" s="35"/>
      <c r="F314" s="36"/>
    </row>
    <row r="315" spans="3:6" ht="25.5">
      <c r="C315" s="164"/>
      <c r="D315" s="165"/>
      <c r="E315" s="35"/>
      <c r="F315" s="36"/>
    </row>
    <row r="316" spans="3:6" ht="25.5">
      <c r="C316" s="164"/>
      <c r="D316" s="165"/>
      <c r="E316" s="35"/>
      <c r="F316" s="36"/>
    </row>
    <row r="317" spans="3:6" ht="25.5">
      <c r="C317" s="164"/>
      <c r="D317" s="165"/>
      <c r="E317" s="35"/>
      <c r="F317" s="36"/>
    </row>
    <row r="318" spans="3:6" ht="25.5">
      <c r="C318" s="164"/>
      <c r="D318" s="165"/>
      <c r="E318" s="35"/>
      <c r="F318" s="36"/>
    </row>
    <row r="319" spans="3:6" ht="25.5">
      <c r="C319" s="164"/>
      <c r="D319" s="165"/>
      <c r="E319" s="35"/>
      <c r="F319" s="36"/>
    </row>
    <row r="320" spans="3:6" ht="25.5">
      <c r="C320" s="164"/>
      <c r="D320" s="165"/>
      <c r="E320" s="35"/>
      <c r="F320" s="36"/>
    </row>
    <row r="321" spans="3:6" ht="25.5">
      <c r="C321" s="164"/>
      <c r="D321" s="165"/>
      <c r="E321" s="35"/>
      <c r="F321" s="36"/>
    </row>
    <row r="322" spans="3:6" ht="25.5">
      <c r="C322" s="164"/>
      <c r="D322" s="165"/>
      <c r="E322" s="35"/>
      <c r="F322" s="36"/>
    </row>
    <row r="323" spans="3:6" ht="25.5">
      <c r="C323" s="164"/>
      <c r="D323" s="165"/>
      <c r="E323" s="35"/>
      <c r="F323" s="36"/>
    </row>
    <row r="324" spans="3:6" ht="25.5">
      <c r="C324" s="164"/>
      <c r="D324" s="165"/>
      <c r="E324" s="35"/>
      <c r="F324" s="36"/>
    </row>
    <row r="325" spans="3:6" ht="25.5">
      <c r="C325" s="164"/>
      <c r="D325" s="165"/>
      <c r="E325" s="35"/>
      <c r="F325" s="36"/>
    </row>
    <row r="326" spans="3:6" ht="25.5">
      <c r="C326" s="164"/>
      <c r="D326" s="165"/>
      <c r="E326" s="35"/>
      <c r="F326" s="36"/>
    </row>
    <row r="327" spans="3:6" ht="25.5">
      <c r="C327" s="164"/>
      <c r="D327" s="165"/>
      <c r="E327" s="35"/>
      <c r="F327" s="36"/>
    </row>
    <row r="328" spans="3:6" ht="25.5">
      <c r="C328" s="164"/>
      <c r="D328" s="165"/>
      <c r="E328" s="35"/>
      <c r="F328" s="36"/>
    </row>
    <row r="329" spans="3:6" ht="25.5">
      <c r="C329" s="167"/>
      <c r="D329" s="168"/>
      <c r="E329" s="35"/>
      <c r="F329" s="36"/>
    </row>
    <row r="330" spans="3:6" ht="25.5">
      <c r="C330" s="167"/>
      <c r="D330" s="168"/>
      <c r="E330" s="35"/>
      <c r="F330" s="36"/>
    </row>
    <row r="331" spans="3:6" ht="25.5">
      <c r="C331" s="167"/>
      <c r="D331" s="168"/>
      <c r="E331" s="35"/>
      <c r="F331" s="36"/>
    </row>
    <row r="332" spans="3:6" ht="25.5">
      <c r="C332" s="167"/>
      <c r="D332" s="168"/>
      <c r="E332" s="35"/>
      <c r="F332" s="36"/>
    </row>
    <row r="333" spans="3:6" ht="25.5">
      <c r="C333" s="167"/>
      <c r="D333" s="168"/>
      <c r="E333" s="35"/>
      <c r="F333" s="36"/>
    </row>
    <row r="334" spans="3:6" ht="25.5">
      <c r="C334" s="167"/>
      <c r="D334" s="168"/>
      <c r="E334" s="35"/>
      <c r="F334" s="36"/>
    </row>
    <row r="335" spans="3:6" ht="25.5">
      <c r="C335" s="167"/>
      <c r="D335" s="168"/>
      <c r="E335" s="35"/>
      <c r="F335" s="36"/>
    </row>
    <row r="336" spans="3:6" ht="25.5">
      <c r="C336" s="167"/>
      <c r="D336" s="168"/>
      <c r="E336" s="35"/>
      <c r="F336" s="36"/>
    </row>
    <row r="337" spans="3:6" ht="25.5">
      <c r="C337" s="167"/>
      <c r="D337" s="168"/>
      <c r="E337" s="35"/>
      <c r="F337" s="36"/>
    </row>
    <row r="338" spans="3:6" ht="25.5">
      <c r="C338" s="167"/>
      <c r="D338" s="168"/>
      <c r="E338" s="35"/>
      <c r="F338" s="36"/>
    </row>
    <row r="339" spans="3:6" ht="25.5">
      <c r="C339" s="167"/>
      <c r="D339" s="168"/>
      <c r="E339" s="35"/>
      <c r="F339" s="36"/>
    </row>
    <row r="340" spans="3:6" ht="25.5">
      <c r="C340" s="167"/>
      <c r="D340" s="168"/>
      <c r="E340" s="35"/>
      <c r="F340" s="36"/>
    </row>
    <row r="341" spans="3:6" ht="25.5">
      <c r="C341" s="167"/>
      <c r="D341" s="168"/>
      <c r="E341" s="35"/>
      <c r="F341" s="36"/>
    </row>
    <row r="342" spans="3:6" ht="25.5">
      <c r="C342" s="167"/>
      <c r="D342" s="168"/>
      <c r="E342" s="35"/>
      <c r="F342" s="36"/>
    </row>
    <row r="343" spans="3:6" ht="25.5">
      <c r="C343" s="167"/>
      <c r="D343" s="168"/>
      <c r="E343" s="35"/>
      <c r="F343" s="36"/>
    </row>
    <row r="344" spans="3:6" ht="25.5">
      <c r="C344" s="167"/>
      <c r="D344" s="168"/>
      <c r="E344" s="35"/>
      <c r="F344" s="36"/>
    </row>
    <row r="345" spans="3:6" ht="25.5">
      <c r="C345" s="167"/>
      <c r="D345" s="168"/>
      <c r="E345" s="35"/>
      <c r="F345" s="36"/>
    </row>
    <row r="346" spans="3:6" ht="25.5">
      <c r="C346" s="167"/>
      <c r="D346" s="168"/>
      <c r="E346" s="35"/>
      <c r="F346" s="36"/>
    </row>
    <row r="347" spans="3:6" ht="25.5">
      <c r="C347" s="167"/>
      <c r="D347" s="168"/>
      <c r="E347" s="35"/>
      <c r="F347" s="36"/>
    </row>
    <row r="348" spans="3:6" ht="25.5">
      <c r="C348" s="167"/>
      <c r="D348" s="168"/>
      <c r="E348" s="35"/>
      <c r="F348" s="36"/>
    </row>
    <row r="349" spans="3:6" ht="25.5">
      <c r="C349" s="167"/>
      <c r="D349" s="168"/>
      <c r="E349" s="35"/>
      <c r="F349" s="36"/>
    </row>
    <row r="350" spans="3:6" ht="25.5">
      <c r="C350" s="167"/>
      <c r="D350" s="168"/>
      <c r="E350" s="35"/>
      <c r="F350" s="36"/>
    </row>
    <row r="351" spans="3:6" ht="25.5">
      <c r="C351" s="167"/>
      <c r="D351" s="168"/>
      <c r="E351" s="35"/>
      <c r="F351" s="36"/>
    </row>
    <row r="352" spans="3:6" ht="25.5">
      <c r="C352" s="167"/>
      <c r="D352" s="168"/>
      <c r="E352" s="35"/>
      <c r="F352" s="36"/>
    </row>
    <row r="353" spans="3:6" ht="25.5">
      <c r="C353" s="164"/>
      <c r="D353" s="165"/>
      <c r="E353" s="35"/>
      <c r="F353" s="36"/>
    </row>
    <row r="354" spans="3:6" ht="25.5">
      <c r="C354" s="164"/>
      <c r="D354" s="165"/>
      <c r="E354" s="35"/>
      <c r="F354" s="36"/>
    </row>
    <row r="355" spans="3:6" ht="25.5">
      <c r="C355" s="164"/>
      <c r="D355" s="165"/>
      <c r="E355" s="35"/>
      <c r="F355" s="36"/>
    </row>
    <row r="356" spans="3:6" ht="25.5">
      <c r="C356" s="164"/>
      <c r="D356" s="165"/>
      <c r="E356" s="35"/>
      <c r="F356" s="36"/>
    </row>
    <row r="357" spans="3:6" ht="25.5">
      <c r="C357" s="164"/>
      <c r="D357" s="165"/>
      <c r="E357" s="35"/>
      <c r="F357" s="36"/>
    </row>
    <row r="358" spans="3:6" ht="25.5">
      <c r="C358" s="164"/>
      <c r="D358" s="165"/>
      <c r="E358" s="23"/>
      <c r="F358" s="24"/>
    </row>
    <row r="359" spans="3:6" ht="25.5">
      <c r="C359" s="164"/>
      <c r="D359" s="165"/>
      <c r="E359" s="23"/>
      <c r="F359" s="24"/>
    </row>
    <row r="360" spans="3:6" ht="25.5">
      <c r="C360" s="164"/>
      <c r="D360" s="165"/>
      <c r="E360" s="23"/>
      <c r="F360" s="24"/>
    </row>
    <row r="361" spans="3:6" ht="25.5">
      <c r="C361" s="164"/>
      <c r="D361" s="165"/>
      <c r="E361" s="23"/>
      <c r="F361" s="24"/>
    </row>
    <row r="362" spans="3:6" ht="25.5">
      <c r="C362" s="164"/>
      <c r="D362" s="165"/>
      <c r="E362" s="23"/>
      <c r="F362" s="24"/>
    </row>
    <row r="363" spans="3:6" ht="25.5">
      <c r="C363" s="164"/>
      <c r="D363" s="165"/>
      <c r="E363" s="23"/>
      <c r="F363" s="24"/>
    </row>
    <row r="364" spans="3:6" ht="25.5">
      <c r="C364" s="164"/>
      <c r="D364" s="165"/>
      <c r="E364" s="23"/>
      <c r="F364" s="24"/>
    </row>
    <row r="365" spans="3:6" ht="25.5">
      <c r="C365" s="164"/>
      <c r="D365" s="165"/>
      <c r="E365" s="23"/>
      <c r="F365" s="24"/>
    </row>
    <row r="366" spans="3:6" ht="25.5">
      <c r="C366" s="164"/>
      <c r="D366" s="165"/>
      <c r="E366" s="23"/>
      <c r="F366" s="24"/>
    </row>
    <row r="367" spans="3:6" ht="25.5">
      <c r="C367" s="164"/>
      <c r="D367" s="165"/>
      <c r="E367" s="23"/>
      <c r="F367" s="24"/>
    </row>
    <row r="368" spans="3:6" ht="25.5">
      <c r="C368" s="164"/>
      <c r="D368" s="165"/>
      <c r="E368" s="23"/>
      <c r="F368" s="24"/>
    </row>
    <row r="369" spans="3:6" ht="25.5">
      <c r="C369" s="167"/>
      <c r="D369" s="168"/>
      <c r="E369" s="23"/>
      <c r="F369" s="24"/>
    </row>
    <row r="370" spans="3:6" ht="25.5">
      <c r="C370" s="167"/>
      <c r="D370" s="168"/>
      <c r="E370" s="23"/>
      <c r="F370" s="24"/>
    </row>
    <row r="371" spans="3:6" ht="25.5">
      <c r="C371" s="167"/>
      <c r="D371" s="168"/>
      <c r="E371" s="23"/>
      <c r="F371" s="24"/>
    </row>
    <row r="372" spans="3:6" ht="25.5">
      <c r="C372" s="167"/>
      <c r="D372" s="168"/>
      <c r="E372" s="23"/>
      <c r="F372" s="24"/>
    </row>
    <row r="373" spans="3:6" ht="25.5">
      <c r="C373" s="167"/>
      <c r="D373" s="168"/>
      <c r="E373" s="23"/>
      <c r="F373" s="24"/>
    </row>
    <row r="374" spans="3:6" ht="25.5">
      <c r="C374" s="167"/>
      <c r="D374" s="168"/>
      <c r="E374" s="23"/>
      <c r="F374" s="24"/>
    </row>
    <row r="375" spans="3:6" ht="25.5">
      <c r="C375" s="167"/>
      <c r="D375" s="168"/>
      <c r="E375" s="23"/>
      <c r="F375" s="24"/>
    </row>
    <row r="376" spans="3:6" ht="25.5">
      <c r="C376" s="167"/>
      <c r="D376" s="168"/>
      <c r="E376" s="23"/>
      <c r="F376" s="24"/>
    </row>
    <row r="377" spans="3:6" ht="25.5">
      <c r="C377" s="167"/>
      <c r="D377" s="168"/>
      <c r="E377" s="23"/>
      <c r="F377" s="24"/>
    </row>
    <row r="378" spans="3:6" ht="25.5">
      <c r="C378" s="167"/>
      <c r="D378" s="168"/>
      <c r="E378" s="23"/>
      <c r="F378" s="24"/>
    </row>
    <row r="379" spans="3:6" ht="25.5">
      <c r="C379" s="167"/>
      <c r="D379" s="168"/>
      <c r="E379" s="23"/>
      <c r="F379" s="24"/>
    </row>
    <row r="380" spans="3:6" ht="25.5">
      <c r="C380" s="167"/>
      <c r="D380" s="165"/>
      <c r="E380" s="23"/>
      <c r="F380" s="24"/>
    </row>
    <row r="381" spans="3:6" ht="25.5">
      <c r="C381" s="164"/>
      <c r="D381" s="165"/>
      <c r="E381" s="23"/>
      <c r="F381" s="24"/>
    </row>
    <row r="382" spans="3:6" ht="25.5">
      <c r="C382" s="164"/>
      <c r="D382" s="165"/>
      <c r="E382" s="23"/>
      <c r="F382" s="24"/>
    </row>
    <row r="383" spans="3:6" ht="25.5">
      <c r="C383" s="164"/>
      <c r="D383" s="165"/>
      <c r="E383" s="23"/>
      <c r="F383" s="24"/>
    </row>
    <row r="384" spans="3:6" ht="25.5">
      <c r="C384" s="164"/>
      <c r="D384" s="165"/>
      <c r="E384" s="23"/>
      <c r="F384" s="24"/>
    </row>
    <row r="385" spans="3:6" ht="25.5">
      <c r="C385" s="164"/>
      <c r="D385" s="165"/>
      <c r="E385" s="23"/>
      <c r="F385" s="24"/>
    </row>
    <row r="386" spans="3:6" ht="25.5">
      <c r="C386" s="164"/>
      <c r="D386" s="165"/>
      <c r="E386" s="23"/>
      <c r="F386" s="24"/>
    </row>
    <row r="387" spans="3:6" ht="25.5">
      <c r="C387" s="164"/>
      <c r="D387" s="165"/>
      <c r="E387" s="23"/>
      <c r="F387" s="24"/>
    </row>
    <row r="388" spans="3:6" ht="25.5">
      <c r="C388" s="164"/>
      <c r="D388" s="165"/>
      <c r="E388" s="23"/>
      <c r="F388" s="24"/>
    </row>
    <row r="389" spans="3:6" ht="25.5">
      <c r="C389" s="164"/>
      <c r="D389" s="165"/>
      <c r="E389" s="23"/>
      <c r="F389" s="24"/>
    </row>
    <row r="390" spans="3:6" ht="25.5">
      <c r="C390" s="164"/>
      <c r="D390" s="165"/>
      <c r="E390" s="23"/>
      <c r="F390" s="24"/>
    </row>
    <row r="391" spans="3:6" ht="25.5">
      <c r="C391" s="164"/>
      <c r="D391" s="165"/>
      <c r="E391" s="23"/>
      <c r="F391" s="24"/>
    </row>
    <row r="392" spans="3:6" ht="25.5">
      <c r="C392" s="167"/>
      <c r="D392" s="165"/>
      <c r="E392" s="23"/>
      <c r="F392" s="24"/>
    </row>
    <row r="393" spans="3:6" ht="25.5">
      <c r="C393" s="167"/>
      <c r="D393" s="166"/>
      <c r="E393" s="23"/>
      <c r="F393" s="24"/>
    </row>
    <row r="394" spans="3:6" ht="25.5">
      <c r="C394" s="167"/>
      <c r="D394" s="165"/>
      <c r="E394" s="23"/>
      <c r="F394" s="24"/>
    </row>
    <row r="395" spans="3:6" ht="25.5">
      <c r="C395" s="167"/>
      <c r="D395" s="165"/>
      <c r="E395" s="23"/>
      <c r="F395" s="24"/>
    </row>
    <row r="396" spans="3:6" ht="25.5">
      <c r="C396" s="164"/>
      <c r="D396" s="165"/>
      <c r="E396" s="23"/>
      <c r="F396" s="24"/>
    </row>
    <row r="397" spans="3:6" ht="25.5">
      <c r="C397" s="164"/>
      <c r="D397" s="165"/>
      <c r="E397" s="23"/>
      <c r="F397" s="24"/>
    </row>
    <row r="398" spans="3:6" ht="25.5">
      <c r="C398" s="164"/>
      <c r="D398" s="165"/>
      <c r="E398" s="23"/>
      <c r="F398" s="24"/>
    </row>
    <row r="399" spans="3:6" ht="25.5">
      <c r="C399" s="164"/>
      <c r="D399" s="165"/>
      <c r="E399" s="23"/>
      <c r="F399" s="24"/>
    </row>
    <row r="400" spans="3:6" ht="25.5">
      <c r="C400" s="164"/>
      <c r="D400" s="165"/>
      <c r="E400" s="23"/>
      <c r="F400" s="24"/>
    </row>
    <row r="401" spans="3:6" ht="25.5">
      <c r="C401" s="164"/>
      <c r="D401" s="165"/>
      <c r="E401" s="23"/>
      <c r="F401" s="24"/>
    </row>
    <row r="402" spans="3:6" ht="25.5">
      <c r="C402" s="164"/>
      <c r="D402" s="165"/>
      <c r="E402" s="23"/>
      <c r="F402" s="24"/>
    </row>
    <row r="403" spans="3:6" ht="25.5">
      <c r="C403" s="164"/>
      <c r="D403" s="165"/>
      <c r="E403" s="23"/>
      <c r="F403" s="24"/>
    </row>
    <row r="404" spans="3:6" ht="25.5">
      <c r="C404" s="164"/>
      <c r="D404" s="165"/>
      <c r="E404" s="23"/>
      <c r="F404" s="24"/>
    </row>
    <row r="405" spans="3:6" ht="25.5">
      <c r="C405" s="164"/>
      <c r="D405" s="165"/>
      <c r="E405" s="23"/>
      <c r="F405" s="24"/>
    </row>
    <row r="406" spans="3:6" ht="25.5">
      <c r="C406" s="164"/>
      <c r="D406" s="165"/>
      <c r="E406" s="23"/>
      <c r="F406" s="24"/>
    </row>
    <row r="407" spans="3:6" ht="25.5">
      <c r="C407" s="164"/>
      <c r="D407" s="165"/>
      <c r="E407" s="23"/>
      <c r="F407" s="24"/>
    </row>
    <row r="408" spans="3:6" ht="25.5">
      <c r="C408" s="164"/>
      <c r="D408" s="165"/>
      <c r="E408" s="23"/>
      <c r="F408" s="24"/>
    </row>
    <row r="409" spans="3:6" ht="25.5">
      <c r="C409" s="164"/>
      <c r="D409" s="165"/>
      <c r="E409" s="23"/>
      <c r="F409" s="24"/>
    </row>
    <row r="410" spans="3:6" ht="25.5">
      <c r="C410" s="164"/>
      <c r="D410" s="165"/>
      <c r="E410" s="23"/>
      <c r="F410" s="24"/>
    </row>
    <row r="411" spans="3:6" ht="25.5">
      <c r="C411" s="164"/>
      <c r="D411" s="165"/>
      <c r="E411" s="23"/>
      <c r="F411" s="24"/>
    </row>
    <row r="412" spans="3:6" ht="25.5">
      <c r="C412" s="164"/>
      <c r="D412" s="165"/>
      <c r="E412" s="23"/>
      <c r="F412" s="24"/>
    </row>
    <row r="413" spans="3:6" ht="25.5">
      <c r="C413" s="164"/>
      <c r="D413" s="165"/>
      <c r="E413" s="23"/>
      <c r="F413" s="24"/>
    </row>
    <row r="414" spans="3:6" ht="25.5">
      <c r="C414" s="164"/>
      <c r="D414" s="165"/>
      <c r="E414" s="23"/>
      <c r="F414" s="24"/>
    </row>
    <row r="415" spans="3:6" ht="25.5">
      <c r="C415" s="164"/>
      <c r="D415" s="165"/>
      <c r="E415" s="23"/>
      <c r="F415" s="24"/>
    </row>
    <row r="416" spans="3:6" ht="25.5">
      <c r="C416" s="164"/>
      <c r="D416" s="171"/>
      <c r="E416" s="23"/>
      <c r="F416" s="24"/>
    </row>
    <row r="417" spans="3:6" ht="25.5">
      <c r="C417" s="164"/>
      <c r="D417" s="171"/>
      <c r="E417" s="23"/>
      <c r="F417" s="24"/>
    </row>
    <row r="418" spans="3:6" ht="25.5">
      <c r="C418" s="167"/>
      <c r="D418" s="172"/>
      <c r="E418" s="23"/>
      <c r="F418" s="24"/>
    </row>
    <row r="419" spans="3:6" ht="25.5">
      <c r="C419" s="164"/>
      <c r="D419" s="171"/>
      <c r="E419" s="23"/>
      <c r="F419" s="24"/>
    </row>
    <row r="420" spans="3:6" ht="25.5">
      <c r="C420" s="164"/>
      <c r="D420" s="171"/>
      <c r="E420" s="23"/>
      <c r="F420" s="24"/>
    </row>
    <row r="421" spans="3:6" ht="25.5">
      <c r="C421" s="167"/>
      <c r="D421" s="168"/>
      <c r="E421" s="23"/>
      <c r="F421" s="24"/>
    </row>
    <row r="422" spans="3:6" ht="25.5">
      <c r="C422" s="167"/>
      <c r="D422" s="168"/>
      <c r="E422" s="23"/>
      <c r="F422" s="24"/>
    </row>
    <row r="423" spans="3:6" ht="25.5">
      <c r="C423" s="167"/>
      <c r="D423" s="168"/>
      <c r="E423" s="23"/>
      <c r="F423" s="24"/>
    </row>
    <row r="424" spans="3:6" ht="25.5">
      <c r="C424" s="167"/>
      <c r="D424" s="168"/>
      <c r="E424" s="23"/>
      <c r="F424" s="24"/>
    </row>
    <row r="425" spans="3:6" ht="25.5">
      <c r="C425" s="167"/>
      <c r="D425" s="168"/>
      <c r="E425" s="23"/>
      <c r="F425" s="24"/>
    </row>
    <row r="426" spans="3:6" ht="25.5">
      <c r="C426" s="167"/>
      <c r="D426" s="168"/>
      <c r="E426" s="23"/>
      <c r="F426" s="24"/>
    </row>
    <row r="427" spans="3:6" ht="25.5">
      <c r="C427" s="164"/>
      <c r="D427" s="165"/>
      <c r="E427" s="23"/>
      <c r="F427" s="24"/>
    </row>
    <row r="428" spans="3:6" ht="25.5">
      <c r="C428" s="164"/>
      <c r="D428" s="165"/>
      <c r="E428" s="23"/>
      <c r="F428" s="24"/>
    </row>
    <row r="429" spans="2:6" ht="25.5">
      <c r="B429" s="31"/>
      <c r="C429" s="164"/>
      <c r="D429" s="165"/>
      <c r="E429" s="23"/>
      <c r="F429" s="24"/>
    </row>
    <row r="430" spans="2:6" ht="25.5">
      <c r="B430" s="31"/>
      <c r="C430" s="164"/>
      <c r="D430" s="165"/>
      <c r="E430" s="23"/>
      <c r="F430" s="24"/>
    </row>
    <row r="431" spans="3:6" ht="25.5">
      <c r="C431" s="164"/>
      <c r="D431" s="165"/>
      <c r="E431" s="23"/>
      <c r="F431" s="24"/>
    </row>
    <row r="432" spans="3:6" ht="25.5">
      <c r="C432" s="164"/>
      <c r="D432" s="165"/>
      <c r="E432" s="23"/>
      <c r="F432" s="24"/>
    </row>
    <row r="433" spans="3:6" ht="25.5">
      <c r="C433" s="164"/>
      <c r="D433" s="165"/>
      <c r="E433" s="23"/>
      <c r="F433" s="24"/>
    </row>
    <row r="434" spans="3:6" ht="25.5">
      <c r="C434" s="164"/>
      <c r="D434" s="165"/>
      <c r="E434" s="23"/>
      <c r="F434" s="24"/>
    </row>
    <row r="435" spans="3:6" ht="25.5">
      <c r="C435" s="164"/>
      <c r="D435" s="165"/>
      <c r="E435" s="23"/>
      <c r="F435" s="24"/>
    </row>
    <row r="436" spans="3:6" ht="25.5">
      <c r="C436" s="164"/>
      <c r="D436" s="165"/>
      <c r="E436" s="23"/>
      <c r="F436" s="24"/>
    </row>
    <row r="437" spans="3:6" ht="25.5">
      <c r="C437" s="164"/>
      <c r="D437" s="165"/>
      <c r="E437" s="23"/>
      <c r="F437" s="24"/>
    </row>
    <row r="438" spans="3:6" ht="25.5">
      <c r="C438" s="164"/>
      <c r="D438" s="165"/>
      <c r="E438" s="23"/>
      <c r="F438" s="24"/>
    </row>
    <row r="439" spans="3:6" ht="25.5">
      <c r="C439" s="164"/>
      <c r="D439" s="165"/>
      <c r="E439" s="23"/>
      <c r="F439" s="24"/>
    </row>
    <row r="440" spans="3:6" ht="25.5">
      <c r="C440" s="164"/>
      <c r="D440" s="165"/>
      <c r="E440" s="23"/>
      <c r="F440" s="24"/>
    </row>
    <row r="441" spans="3:6" ht="25.5">
      <c r="C441" s="167"/>
      <c r="D441" s="172"/>
      <c r="E441" s="23"/>
      <c r="F441" s="24"/>
    </row>
    <row r="442" spans="3:6" ht="25.5">
      <c r="C442" s="167"/>
      <c r="D442" s="172"/>
      <c r="E442" s="23"/>
      <c r="F442" s="24"/>
    </row>
    <row r="443" spans="3:6" ht="25.5">
      <c r="C443" s="167"/>
      <c r="D443" s="172"/>
      <c r="E443" s="23"/>
      <c r="F443" s="24"/>
    </row>
    <row r="444" spans="3:6" ht="25.5">
      <c r="C444" s="167"/>
      <c r="D444" s="172"/>
      <c r="E444" s="23"/>
      <c r="F444" s="24"/>
    </row>
    <row r="445" spans="3:6" ht="25.5">
      <c r="C445" s="167"/>
      <c r="D445" s="172"/>
      <c r="E445" s="23"/>
      <c r="F445" s="24"/>
    </row>
    <row r="446" spans="3:6" ht="25.5">
      <c r="C446" s="167"/>
      <c r="D446" s="172"/>
      <c r="E446" s="23"/>
      <c r="F446" s="24"/>
    </row>
    <row r="447" spans="3:6" ht="25.5">
      <c r="C447" s="167"/>
      <c r="D447" s="172"/>
      <c r="E447" s="23"/>
      <c r="F447" s="24"/>
    </row>
    <row r="448" spans="3:6" ht="25.5">
      <c r="C448" s="167"/>
      <c r="D448" s="172"/>
      <c r="E448" s="23"/>
      <c r="F448" s="24"/>
    </row>
    <row r="449" spans="3:6" ht="25.5">
      <c r="C449" s="167"/>
      <c r="D449" s="172"/>
      <c r="E449" s="23"/>
      <c r="F449" s="24"/>
    </row>
    <row r="450" spans="3:6" ht="25.5">
      <c r="C450" s="167"/>
      <c r="D450" s="172"/>
      <c r="E450" s="23"/>
      <c r="F450" s="24"/>
    </row>
    <row r="451" spans="3:6" ht="25.5">
      <c r="C451" s="167"/>
      <c r="D451" s="172"/>
      <c r="E451" s="23"/>
      <c r="F451" s="24"/>
    </row>
    <row r="452" spans="3:6" ht="25.5">
      <c r="C452" s="167"/>
      <c r="D452" s="172"/>
      <c r="E452" s="23"/>
      <c r="F452" s="24"/>
    </row>
    <row r="453" spans="3:6" ht="25.5">
      <c r="C453" s="167"/>
      <c r="D453" s="172"/>
      <c r="E453" s="23"/>
      <c r="F453" s="24"/>
    </row>
    <row r="454" spans="3:6" ht="25.5">
      <c r="C454" s="167"/>
      <c r="D454" s="172"/>
      <c r="E454" s="23"/>
      <c r="F454" s="24"/>
    </row>
    <row r="455" spans="3:6" ht="25.5">
      <c r="C455" s="167"/>
      <c r="D455" s="172"/>
      <c r="E455" s="23"/>
      <c r="F455" s="24"/>
    </row>
    <row r="456" spans="3:6" ht="25.5">
      <c r="C456" s="167"/>
      <c r="D456" s="172"/>
      <c r="E456" s="23"/>
      <c r="F456" s="24"/>
    </row>
    <row r="457" spans="3:6" ht="25.5">
      <c r="C457" s="167"/>
      <c r="D457" s="172"/>
      <c r="E457" s="23"/>
      <c r="F457" s="24"/>
    </row>
    <row r="458" spans="3:6" ht="25.5">
      <c r="C458" s="167"/>
      <c r="D458" s="172"/>
      <c r="E458" s="23"/>
      <c r="F458" s="24"/>
    </row>
    <row r="459" spans="3:6" ht="25.5">
      <c r="C459" s="167"/>
      <c r="D459" s="172"/>
      <c r="E459" s="23"/>
      <c r="F459" s="24"/>
    </row>
    <row r="460" spans="3:6" ht="25.5">
      <c r="C460" s="167"/>
      <c r="D460" s="172"/>
      <c r="E460" s="23"/>
      <c r="F460" s="24"/>
    </row>
    <row r="461" spans="3:6" ht="25.5">
      <c r="C461" s="167"/>
      <c r="D461" s="172"/>
      <c r="E461" s="23"/>
      <c r="F461" s="24"/>
    </row>
    <row r="462" spans="3:6" ht="25.5">
      <c r="C462" s="167"/>
      <c r="D462" s="172"/>
      <c r="E462" s="23"/>
      <c r="F462" s="24"/>
    </row>
    <row r="463" spans="3:6" ht="25.5">
      <c r="C463" s="167"/>
      <c r="D463" s="172"/>
      <c r="E463" s="23"/>
      <c r="F463" s="24"/>
    </row>
    <row r="464" spans="3:6" ht="25.5">
      <c r="C464" s="167"/>
      <c r="D464" s="172"/>
      <c r="E464" s="23"/>
      <c r="F464" s="24"/>
    </row>
    <row r="465" spans="3:6" ht="25.5">
      <c r="C465" s="167"/>
      <c r="D465" s="172"/>
      <c r="E465" s="23"/>
      <c r="F465" s="24"/>
    </row>
    <row r="466" spans="3:6" ht="25.5">
      <c r="C466" s="167"/>
      <c r="D466" s="172"/>
      <c r="E466" s="23"/>
      <c r="F466" s="24"/>
    </row>
    <row r="467" spans="3:6" ht="25.5">
      <c r="C467" s="167"/>
      <c r="D467" s="168"/>
      <c r="E467" s="23"/>
      <c r="F467" s="24"/>
    </row>
    <row r="468" spans="3:6" ht="25.5">
      <c r="C468" s="167"/>
      <c r="D468" s="168"/>
      <c r="E468" s="23"/>
      <c r="F468" s="24"/>
    </row>
    <row r="469" spans="3:6" ht="25.5">
      <c r="C469" s="167"/>
      <c r="D469" s="168"/>
      <c r="E469" s="23"/>
      <c r="F469" s="24"/>
    </row>
    <row r="470" spans="3:6" ht="25.5">
      <c r="C470" s="167"/>
      <c r="D470" s="168"/>
      <c r="E470" s="23"/>
      <c r="F470" s="24"/>
    </row>
    <row r="471" spans="3:6" ht="25.5">
      <c r="C471" s="167"/>
      <c r="D471" s="168"/>
      <c r="E471" s="23"/>
      <c r="F471" s="24"/>
    </row>
    <row r="472" spans="3:6" ht="25.5">
      <c r="C472" s="167"/>
      <c r="D472" s="168"/>
      <c r="E472" s="23"/>
      <c r="F472" s="24"/>
    </row>
    <row r="473" spans="3:6" ht="25.5">
      <c r="C473" s="167"/>
      <c r="D473" s="168"/>
      <c r="E473" s="23"/>
      <c r="F473" s="24"/>
    </row>
    <row r="474" spans="3:6" ht="25.5">
      <c r="C474" s="167"/>
      <c r="D474" s="168"/>
      <c r="E474" s="23"/>
      <c r="F474" s="24"/>
    </row>
    <row r="475" spans="3:6" ht="25.5">
      <c r="C475" s="167"/>
      <c r="D475" s="168"/>
      <c r="E475" s="23"/>
      <c r="F475" s="24"/>
    </row>
    <row r="476" spans="3:6" ht="25.5">
      <c r="C476" s="167"/>
      <c r="D476" s="168"/>
      <c r="E476" s="23"/>
      <c r="F476" s="24"/>
    </row>
    <row r="477" spans="3:6" ht="25.5">
      <c r="C477" s="167"/>
      <c r="D477" s="168"/>
      <c r="E477" s="23"/>
      <c r="F477" s="24"/>
    </row>
    <row r="478" spans="3:6" ht="25.5">
      <c r="C478" s="167"/>
      <c r="D478" s="168"/>
      <c r="E478" s="23"/>
      <c r="F478" s="24"/>
    </row>
    <row r="479" spans="3:6" ht="25.5">
      <c r="C479" s="167"/>
      <c r="D479" s="168"/>
      <c r="E479" s="23"/>
      <c r="F479" s="24"/>
    </row>
    <row r="480" spans="3:6" ht="25.5">
      <c r="C480" s="167"/>
      <c r="D480" s="168"/>
      <c r="E480" s="23"/>
      <c r="F480" s="24"/>
    </row>
    <row r="481" spans="3:6" ht="25.5">
      <c r="C481" s="164"/>
      <c r="D481" s="165"/>
      <c r="E481" s="23"/>
      <c r="F481" s="24"/>
    </row>
    <row r="482" spans="3:6" ht="25.5">
      <c r="C482" s="164"/>
      <c r="D482" s="165"/>
      <c r="E482" s="23"/>
      <c r="F482" s="24"/>
    </row>
    <row r="483" spans="3:6" ht="25.5">
      <c r="C483" s="164"/>
      <c r="D483" s="165"/>
      <c r="E483" s="23"/>
      <c r="F483" s="24"/>
    </row>
    <row r="484" spans="3:6" ht="25.5">
      <c r="C484" s="164"/>
      <c r="D484" s="165"/>
      <c r="E484" s="23"/>
      <c r="F484" s="24"/>
    </row>
    <row r="485" spans="3:6" ht="25.5">
      <c r="C485" s="167"/>
      <c r="D485" s="168"/>
      <c r="E485" s="23"/>
      <c r="F485" s="24"/>
    </row>
    <row r="486" spans="3:6" ht="25.5">
      <c r="C486" s="167"/>
      <c r="D486" s="168"/>
      <c r="E486" s="23"/>
      <c r="F486" s="24"/>
    </row>
    <row r="487" spans="3:6" ht="25.5">
      <c r="C487" s="167"/>
      <c r="D487" s="168"/>
      <c r="E487" s="23"/>
      <c r="F487" s="24"/>
    </row>
    <row r="488" spans="3:6" ht="25.5">
      <c r="C488" s="167"/>
      <c r="D488" s="168"/>
      <c r="E488" s="33"/>
      <c r="F488" s="34"/>
    </row>
    <row r="489" spans="3:6" ht="25.5">
      <c r="C489" s="167"/>
      <c r="D489" s="168"/>
      <c r="E489" s="33"/>
      <c r="F489" s="34"/>
    </row>
    <row r="490" spans="3:6" ht="25.5">
      <c r="C490" s="167"/>
      <c r="D490" s="168"/>
      <c r="E490" s="33"/>
      <c r="F490" s="34"/>
    </row>
    <row r="491" spans="3:6" ht="25.5">
      <c r="C491" s="167"/>
      <c r="D491" s="168"/>
      <c r="E491" s="33"/>
      <c r="F491" s="34"/>
    </row>
    <row r="492" spans="3:6" ht="25.5">
      <c r="C492" s="167"/>
      <c r="D492" s="168"/>
      <c r="E492" s="23"/>
      <c r="F492" s="34"/>
    </row>
    <row r="493" spans="2:6" ht="25.5">
      <c r="B493" s="32">
        <f>COUNT(B358:B492)</f>
        <v>0</v>
      </c>
      <c r="C493" s="164"/>
      <c r="D493" s="165"/>
      <c r="E493" s="87"/>
      <c r="F493" s="92"/>
    </row>
    <row r="494" spans="3:6" ht="25.5">
      <c r="C494" s="164"/>
      <c r="D494" s="165"/>
      <c r="E494" s="87"/>
      <c r="F494" s="88"/>
    </row>
    <row r="495" spans="3:6" ht="25.5">
      <c r="C495" s="164"/>
      <c r="D495" s="165"/>
      <c r="E495" s="87"/>
      <c r="F495" s="88"/>
    </row>
    <row r="496" spans="3:6" ht="25.5">
      <c r="C496" s="164"/>
      <c r="D496" s="165"/>
      <c r="E496" s="87"/>
      <c r="F496" s="88"/>
    </row>
    <row r="497" spans="3:6" ht="25.5">
      <c r="C497" s="164"/>
      <c r="D497" s="165"/>
      <c r="E497" s="87"/>
      <c r="F497" s="88"/>
    </row>
    <row r="498" spans="3:6" ht="25.5">
      <c r="C498" s="164"/>
      <c r="D498" s="165"/>
      <c r="E498" s="87"/>
      <c r="F498" s="88"/>
    </row>
    <row r="499" spans="3:6" ht="25.5">
      <c r="C499" s="164"/>
      <c r="D499" s="165"/>
      <c r="E499" s="87"/>
      <c r="F499" s="88"/>
    </row>
    <row r="500" spans="3:6" ht="25.5">
      <c r="C500" s="164"/>
      <c r="D500" s="165"/>
      <c r="E500" s="87"/>
      <c r="F500" s="88"/>
    </row>
    <row r="501" spans="3:6" ht="25.5">
      <c r="C501" s="164"/>
      <c r="D501" s="165"/>
      <c r="E501" s="87"/>
      <c r="F501" s="88"/>
    </row>
    <row r="502" spans="3:6" ht="25.5">
      <c r="C502" s="164"/>
      <c r="D502" s="165"/>
      <c r="E502" s="87"/>
      <c r="F502" s="88"/>
    </row>
    <row r="503" spans="3:6" ht="25.5">
      <c r="C503" s="164"/>
      <c r="D503" s="165"/>
      <c r="E503" s="87"/>
      <c r="F503" s="88"/>
    </row>
    <row r="504" spans="3:6" ht="25.5">
      <c r="C504" s="164"/>
      <c r="D504" s="165"/>
      <c r="E504" s="87"/>
      <c r="F504" s="88"/>
    </row>
    <row r="505" spans="3:6" ht="25.5">
      <c r="C505" s="167"/>
      <c r="D505" s="168"/>
      <c r="E505" s="87"/>
      <c r="F505" s="88"/>
    </row>
    <row r="506" spans="3:6" ht="25.5">
      <c r="C506" s="167"/>
      <c r="D506" s="168"/>
      <c r="E506" s="87"/>
      <c r="F506" s="88"/>
    </row>
    <row r="507" spans="3:6" ht="25.5">
      <c r="C507" s="167"/>
      <c r="D507" s="168"/>
      <c r="E507" s="87"/>
      <c r="F507" s="88"/>
    </row>
    <row r="508" spans="3:6" ht="25.5">
      <c r="C508" s="167"/>
      <c r="D508" s="168"/>
      <c r="E508" s="87"/>
      <c r="F508" s="88"/>
    </row>
    <row r="509" spans="3:6" ht="25.5">
      <c r="C509" s="164"/>
      <c r="D509" s="165"/>
      <c r="E509" s="87"/>
      <c r="F509" s="88"/>
    </row>
    <row r="510" spans="3:6" ht="25.5">
      <c r="C510" s="164"/>
      <c r="D510" s="166"/>
      <c r="E510" s="87"/>
      <c r="F510" s="88"/>
    </row>
    <row r="511" spans="3:6" ht="25.5">
      <c r="C511" s="164"/>
      <c r="D511" s="165"/>
      <c r="E511" s="87"/>
      <c r="F511" s="88"/>
    </row>
    <row r="512" spans="3:6" ht="25.5">
      <c r="C512" s="164"/>
      <c r="D512" s="165"/>
      <c r="E512" s="87"/>
      <c r="F512" s="88"/>
    </row>
    <row r="513" spans="3:6" ht="25.5">
      <c r="C513" s="164"/>
      <c r="D513" s="165"/>
      <c r="E513" s="87"/>
      <c r="F513" s="88"/>
    </row>
    <row r="514" spans="3:6" ht="25.5">
      <c r="C514" s="164"/>
      <c r="D514" s="165"/>
      <c r="E514" s="87"/>
      <c r="F514" s="88"/>
    </row>
    <row r="515" spans="3:6" ht="25.5">
      <c r="C515" s="164"/>
      <c r="D515" s="165"/>
      <c r="E515" s="87"/>
      <c r="F515" s="88"/>
    </row>
    <row r="516" spans="3:6" ht="25.5">
      <c r="C516" s="164"/>
      <c r="D516" s="165"/>
      <c r="E516" s="87"/>
      <c r="F516" s="88"/>
    </row>
    <row r="517" spans="3:6" ht="25.5">
      <c r="C517" s="164"/>
      <c r="D517" s="165"/>
      <c r="E517" s="87"/>
      <c r="F517" s="88"/>
    </row>
    <row r="518" spans="3:6" ht="25.5">
      <c r="C518" s="164"/>
      <c r="D518" s="165"/>
      <c r="E518" s="87"/>
      <c r="F518" s="88"/>
    </row>
    <row r="519" spans="3:6" ht="25.5">
      <c r="C519" s="164"/>
      <c r="D519" s="165"/>
      <c r="E519" s="87"/>
      <c r="F519" s="88"/>
    </row>
    <row r="520" spans="3:6" ht="25.5">
      <c r="C520" s="164"/>
      <c r="D520" s="165"/>
      <c r="E520" s="87"/>
      <c r="F520" s="88"/>
    </row>
    <row r="521" spans="3:6" ht="25.5">
      <c r="C521" s="164"/>
      <c r="D521" s="165"/>
      <c r="E521" s="87"/>
      <c r="F521" s="88"/>
    </row>
    <row r="522" spans="3:6" ht="25.5">
      <c r="C522" s="164"/>
      <c r="D522" s="165"/>
      <c r="E522" s="87"/>
      <c r="F522" s="88"/>
    </row>
    <row r="523" spans="3:6" ht="25.5">
      <c r="C523" s="164"/>
      <c r="D523" s="165"/>
      <c r="E523" s="87"/>
      <c r="F523" s="88"/>
    </row>
    <row r="524" spans="3:6" ht="25.5">
      <c r="C524" s="164"/>
      <c r="D524" s="165"/>
      <c r="E524" s="87"/>
      <c r="F524" s="88"/>
    </row>
    <row r="525" spans="3:6" ht="25.5">
      <c r="C525" s="164"/>
      <c r="D525" s="165"/>
      <c r="E525" s="87"/>
      <c r="F525" s="88"/>
    </row>
    <row r="526" spans="3:6" ht="25.5">
      <c r="C526" s="164"/>
      <c r="D526" s="165"/>
      <c r="E526" s="87"/>
      <c r="F526" s="88"/>
    </row>
    <row r="527" spans="3:6" ht="25.5">
      <c r="C527" s="164"/>
      <c r="D527" s="165"/>
      <c r="E527" s="87"/>
      <c r="F527" s="88"/>
    </row>
    <row r="528" spans="3:6" ht="25.5">
      <c r="C528" s="164"/>
      <c r="D528" s="165"/>
      <c r="E528" s="87"/>
      <c r="F528" s="88"/>
    </row>
    <row r="529" spans="3:6" ht="25.5">
      <c r="C529" s="164"/>
      <c r="D529" s="165"/>
      <c r="E529" s="87"/>
      <c r="F529" s="88"/>
    </row>
    <row r="530" spans="3:6" ht="25.5">
      <c r="C530" s="164"/>
      <c r="D530" s="165"/>
      <c r="E530" s="87"/>
      <c r="F530" s="88"/>
    </row>
    <row r="531" spans="3:6" ht="25.5">
      <c r="C531" s="164"/>
      <c r="D531" s="165"/>
      <c r="E531" s="87"/>
      <c r="F531" s="88"/>
    </row>
    <row r="532" spans="3:6" ht="25.5">
      <c r="C532" s="164"/>
      <c r="D532" s="165"/>
      <c r="E532" s="87"/>
      <c r="F532" s="88"/>
    </row>
    <row r="533" spans="3:6" ht="25.5">
      <c r="C533" s="164"/>
      <c r="D533" s="165"/>
      <c r="E533" s="87"/>
      <c r="F533" s="88"/>
    </row>
    <row r="534" spans="3:6" ht="25.5">
      <c r="C534" s="166"/>
      <c r="D534" s="171"/>
      <c r="E534" s="87"/>
      <c r="F534" s="88"/>
    </row>
    <row r="535" spans="3:6" ht="25.5">
      <c r="C535" s="167"/>
      <c r="D535" s="168"/>
      <c r="E535" s="87"/>
      <c r="F535" s="88"/>
    </row>
    <row r="536" spans="3:6" ht="25.5">
      <c r="C536" s="167"/>
      <c r="D536" s="168"/>
      <c r="E536" s="87"/>
      <c r="F536" s="88"/>
    </row>
    <row r="537" spans="3:6" ht="25.5">
      <c r="C537" s="167"/>
      <c r="D537" s="193"/>
      <c r="E537" s="89"/>
      <c r="F537" s="88"/>
    </row>
    <row r="538" spans="3:6" ht="25.5">
      <c r="C538" s="167"/>
      <c r="D538" s="168"/>
      <c r="E538" s="87"/>
      <c r="F538" s="88"/>
    </row>
    <row r="539" spans="3:6" ht="25.5">
      <c r="C539" s="167"/>
      <c r="D539" s="168"/>
      <c r="E539" s="87"/>
      <c r="F539" s="88"/>
    </row>
    <row r="540" spans="3:6" ht="25.5">
      <c r="C540" s="167"/>
      <c r="D540" s="168"/>
      <c r="E540" s="87"/>
      <c r="F540" s="88"/>
    </row>
    <row r="541" spans="3:6" ht="25.5">
      <c r="C541" s="167"/>
      <c r="D541" s="168"/>
      <c r="E541" s="87"/>
      <c r="F541" s="88"/>
    </row>
    <row r="542" spans="3:6" ht="25.5">
      <c r="C542" s="167"/>
      <c r="D542" s="170"/>
      <c r="E542" s="87"/>
      <c r="F542" s="88"/>
    </row>
    <row r="543" spans="3:6" ht="25.5">
      <c r="C543" s="167"/>
      <c r="D543" s="170"/>
      <c r="E543" s="87"/>
      <c r="F543" s="88"/>
    </row>
    <row r="544" spans="3:6" ht="25.5">
      <c r="C544" s="167"/>
      <c r="D544" s="168"/>
      <c r="E544" s="87"/>
      <c r="F544" s="88"/>
    </row>
    <row r="545" spans="3:6" ht="25.5">
      <c r="C545" s="167"/>
      <c r="D545" s="168"/>
      <c r="E545" s="87"/>
      <c r="F545" s="88"/>
    </row>
    <row r="546" spans="3:6" ht="25.5">
      <c r="C546" s="167"/>
      <c r="D546" s="168"/>
      <c r="E546" s="87"/>
      <c r="F546" s="88"/>
    </row>
    <row r="547" spans="3:6" ht="25.5">
      <c r="C547" s="167"/>
      <c r="D547" s="168"/>
      <c r="E547" s="87"/>
      <c r="F547" s="88"/>
    </row>
    <row r="548" spans="3:6" ht="25.5">
      <c r="C548" s="167"/>
      <c r="D548" s="168"/>
      <c r="E548" s="87"/>
      <c r="F548" s="88"/>
    </row>
    <row r="549" spans="3:6" ht="25.5">
      <c r="C549" s="167"/>
      <c r="D549" s="168"/>
      <c r="E549" s="87"/>
      <c r="F549" s="88"/>
    </row>
    <row r="550" spans="3:6" ht="25.5">
      <c r="C550" s="167"/>
      <c r="D550" s="168"/>
      <c r="E550" s="87"/>
      <c r="F550" s="88"/>
    </row>
    <row r="551" spans="3:6" ht="25.5">
      <c r="C551" s="167"/>
      <c r="D551" s="168"/>
      <c r="E551" s="87"/>
      <c r="F551" s="88"/>
    </row>
    <row r="552" spans="3:6" ht="25.5">
      <c r="C552" s="167"/>
      <c r="D552" s="168"/>
      <c r="E552" s="87"/>
      <c r="F552" s="88"/>
    </row>
    <row r="553" spans="3:6" ht="25.5">
      <c r="C553" s="167"/>
      <c r="D553" s="168"/>
      <c r="E553" s="87"/>
      <c r="F553" s="88"/>
    </row>
    <row r="554" spans="3:6" ht="25.5">
      <c r="C554" s="167"/>
      <c r="D554" s="168"/>
      <c r="E554" s="87"/>
      <c r="F554" s="88"/>
    </row>
    <row r="555" spans="3:6" ht="25.5">
      <c r="C555" s="167"/>
      <c r="D555" s="168"/>
      <c r="E555" s="87"/>
      <c r="F555" s="88"/>
    </row>
    <row r="556" spans="3:6" ht="25.5">
      <c r="C556" s="167"/>
      <c r="D556" s="168"/>
      <c r="E556" s="87"/>
      <c r="F556" s="88"/>
    </row>
    <row r="557" spans="3:6" ht="25.5">
      <c r="C557" s="167"/>
      <c r="D557" s="193"/>
      <c r="E557" s="195"/>
      <c r="F557" s="90"/>
    </row>
    <row r="558" spans="3:6" ht="25.5">
      <c r="C558" s="167"/>
      <c r="D558" s="172"/>
      <c r="E558" s="195"/>
      <c r="F558" s="90"/>
    </row>
    <row r="559" spans="3:6" ht="25.5">
      <c r="C559" s="170"/>
      <c r="D559" s="172"/>
      <c r="E559" s="87"/>
      <c r="F559" s="90"/>
    </row>
    <row r="560" spans="3:6" ht="25.5">
      <c r="C560" s="164"/>
      <c r="D560" s="171"/>
      <c r="E560" s="87"/>
      <c r="F560" s="90"/>
    </row>
    <row r="561" spans="3:6" ht="25.5">
      <c r="C561" s="164"/>
      <c r="D561" s="171"/>
      <c r="E561" s="87"/>
      <c r="F561" s="90"/>
    </row>
    <row r="562" spans="3:6" ht="25.5">
      <c r="C562" s="164"/>
      <c r="D562" s="171"/>
      <c r="E562" s="87"/>
      <c r="F562" s="90"/>
    </row>
    <row r="563" spans="3:6" ht="25.5">
      <c r="C563" s="164"/>
      <c r="D563" s="171"/>
      <c r="E563" s="87"/>
      <c r="F563" s="90"/>
    </row>
    <row r="564" spans="3:6" ht="25.5">
      <c r="C564" s="164"/>
      <c r="D564" s="171"/>
      <c r="E564" s="87"/>
      <c r="F564" s="90"/>
    </row>
    <row r="565" spans="3:6" ht="25.5">
      <c r="C565" s="167"/>
      <c r="D565" s="168"/>
      <c r="E565" s="87"/>
      <c r="F565" s="88"/>
    </row>
    <row r="566" spans="3:6" ht="25.5">
      <c r="C566" s="167"/>
      <c r="D566" s="168"/>
      <c r="E566" s="87"/>
      <c r="F566" s="88"/>
    </row>
    <row r="567" spans="3:6" ht="25.5">
      <c r="C567" s="167"/>
      <c r="D567" s="168"/>
      <c r="E567" s="87"/>
      <c r="F567" s="88"/>
    </row>
    <row r="568" spans="3:6" ht="25.5">
      <c r="C568" s="167"/>
      <c r="D568" s="168"/>
      <c r="E568" s="87"/>
      <c r="F568" s="88"/>
    </row>
    <row r="569" spans="3:6" ht="25.5">
      <c r="C569" s="170"/>
      <c r="D569" s="168"/>
      <c r="E569" s="87"/>
      <c r="F569" s="88"/>
    </row>
    <row r="570" spans="3:6" ht="25.5">
      <c r="C570" s="167"/>
      <c r="D570" s="168"/>
      <c r="E570" s="87"/>
      <c r="F570" s="88"/>
    </row>
    <row r="571" spans="3:6" ht="25.5">
      <c r="C571" s="167"/>
      <c r="D571" s="170"/>
      <c r="E571" s="87"/>
      <c r="F571" s="88"/>
    </row>
    <row r="572" spans="3:6" ht="25.5">
      <c r="C572" s="167"/>
      <c r="D572" s="170"/>
      <c r="E572" s="87"/>
      <c r="F572" s="88"/>
    </row>
    <row r="573" spans="3:6" ht="25.5">
      <c r="C573" s="167"/>
      <c r="D573" s="168"/>
      <c r="E573" s="87"/>
      <c r="F573" s="88"/>
    </row>
    <row r="574" spans="3:6" ht="25.5">
      <c r="C574" s="167"/>
      <c r="D574" s="168"/>
      <c r="E574" s="87"/>
      <c r="F574" s="88"/>
    </row>
    <row r="575" spans="3:6" ht="25.5">
      <c r="C575" s="167"/>
      <c r="D575" s="168"/>
      <c r="E575" s="87"/>
      <c r="F575" s="88"/>
    </row>
    <row r="576" spans="3:6" ht="25.5">
      <c r="C576" s="167"/>
      <c r="D576" s="168"/>
      <c r="E576" s="87"/>
      <c r="F576" s="88"/>
    </row>
    <row r="577" spans="3:6" ht="25.5">
      <c r="C577" s="164"/>
      <c r="D577" s="168"/>
      <c r="E577" s="87"/>
      <c r="F577" s="88"/>
    </row>
    <row r="578" spans="3:6" ht="25.5">
      <c r="C578" s="167"/>
      <c r="D578" s="168"/>
      <c r="E578" s="87"/>
      <c r="F578" s="88"/>
    </row>
    <row r="579" spans="3:6" ht="25.5">
      <c r="C579" s="167"/>
      <c r="D579" s="168"/>
      <c r="E579" s="87"/>
      <c r="F579" s="88"/>
    </row>
    <row r="580" spans="3:6" ht="25.5">
      <c r="C580" s="167"/>
      <c r="D580" s="168"/>
      <c r="E580" s="87"/>
      <c r="F580" s="88"/>
    </row>
    <row r="581" spans="3:6" ht="25.5">
      <c r="C581" s="167"/>
      <c r="D581" s="168"/>
      <c r="E581" s="87"/>
      <c r="F581" s="88"/>
    </row>
    <row r="582" spans="3:6" ht="25.5">
      <c r="C582" s="167"/>
      <c r="D582" s="168"/>
      <c r="E582" s="87"/>
      <c r="F582" s="88"/>
    </row>
    <row r="583" spans="3:6" ht="25.5">
      <c r="C583" s="167"/>
      <c r="D583" s="168"/>
      <c r="E583" s="87"/>
      <c r="F583" s="88"/>
    </row>
    <row r="584" spans="3:6" ht="25.5">
      <c r="C584" s="167"/>
      <c r="D584" s="168"/>
      <c r="E584" s="87"/>
      <c r="F584" s="88"/>
    </row>
    <row r="585" spans="3:6" ht="25.5">
      <c r="C585" s="167"/>
      <c r="D585" s="168"/>
      <c r="E585" s="87"/>
      <c r="F585" s="88"/>
    </row>
    <row r="586" spans="3:6" ht="25.5">
      <c r="C586" s="167"/>
      <c r="D586" s="168"/>
      <c r="E586" s="87"/>
      <c r="F586" s="88"/>
    </row>
    <row r="587" spans="3:6" ht="25.5">
      <c r="C587" s="167"/>
      <c r="D587" s="168"/>
      <c r="E587" s="87"/>
      <c r="F587" s="88"/>
    </row>
    <row r="588" spans="3:6" ht="25.5">
      <c r="C588" s="167"/>
      <c r="D588" s="168"/>
      <c r="E588" s="87"/>
      <c r="F588" s="88"/>
    </row>
    <row r="589" spans="3:6" ht="25.5">
      <c r="C589" s="164"/>
      <c r="D589" s="165"/>
      <c r="E589" s="87"/>
      <c r="F589" s="88"/>
    </row>
    <row r="590" spans="3:6" ht="25.5">
      <c r="C590" s="164"/>
      <c r="D590" s="165"/>
      <c r="E590" s="87"/>
      <c r="F590" s="88"/>
    </row>
    <row r="591" spans="3:6" ht="25.5">
      <c r="C591" s="164"/>
      <c r="D591" s="165"/>
      <c r="E591" s="87"/>
      <c r="F591" s="88"/>
    </row>
    <row r="592" spans="3:6" ht="25.5">
      <c r="C592" s="167"/>
      <c r="D592" s="165"/>
      <c r="E592" s="87"/>
      <c r="F592" s="88"/>
    </row>
    <row r="593" spans="3:6" ht="25.5">
      <c r="C593" s="164"/>
      <c r="D593" s="168"/>
      <c r="E593" s="87"/>
      <c r="F593" s="88"/>
    </row>
    <row r="594" spans="3:6" ht="25.5">
      <c r="C594" s="164"/>
      <c r="D594" s="168"/>
      <c r="E594" s="87"/>
      <c r="F594" s="88"/>
    </row>
    <row r="595" spans="3:6" ht="25.5">
      <c r="C595" s="164"/>
      <c r="D595" s="165"/>
      <c r="E595" s="91"/>
      <c r="F595" s="92"/>
    </row>
    <row r="596" spans="3:6" ht="25.5">
      <c r="C596" s="164"/>
      <c r="D596" s="193"/>
      <c r="E596" s="93"/>
      <c r="F596" s="92"/>
    </row>
    <row r="597" spans="3:6" ht="25.5">
      <c r="C597" s="167"/>
      <c r="D597" s="172"/>
      <c r="E597" s="93"/>
      <c r="F597" s="92"/>
    </row>
    <row r="598" spans="3:6" ht="25.5">
      <c r="C598" s="167"/>
      <c r="D598" s="172"/>
      <c r="E598" s="93"/>
      <c r="F598" s="92"/>
    </row>
    <row r="599" spans="3:6" ht="25.5">
      <c r="C599" s="167"/>
      <c r="D599" s="193"/>
      <c r="E599" s="93"/>
      <c r="F599" s="92"/>
    </row>
    <row r="600" spans="3:6" ht="25.5">
      <c r="C600" s="167"/>
      <c r="D600" s="168"/>
      <c r="E600" s="91"/>
      <c r="F600" s="92"/>
    </row>
    <row r="601" spans="3:6" ht="25.5">
      <c r="C601" s="167"/>
      <c r="D601" s="168"/>
      <c r="E601" s="91"/>
      <c r="F601" s="92"/>
    </row>
    <row r="602" spans="3:6" ht="25.5">
      <c r="C602" s="167"/>
      <c r="D602" s="168"/>
      <c r="E602" s="91"/>
      <c r="F602" s="92"/>
    </row>
    <row r="603" spans="3:6" ht="25.5">
      <c r="C603" s="167"/>
      <c r="D603" s="168"/>
      <c r="E603" s="91"/>
      <c r="F603" s="92"/>
    </row>
    <row r="604" spans="3:6" ht="25.5">
      <c r="C604" s="167"/>
      <c r="D604" s="168"/>
      <c r="E604" s="91"/>
      <c r="F604" s="92"/>
    </row>
    <row r="605" spans="3:6" ht="25.5">
      <c r="C605" s="167"/>
      <c r="D605" s="168"/>
      <c r="E605" s="91"/>
      <c r="F605" s="92"/>
    </row>
    <row r="606" spans="3:6" ht="25.5">
      <c r="C606" s="167"/>
      <c r="D606" s="168"/>
      <c r="E606" s="91"/>
      <c r="F606" s="92"/>
    </row>
    <row r="607" spans="3:6" ht="25.5">
      <c r="C607" s="167"/>
      <c r="D607" s="168"/>
      <c r="E607" s="91"/>
      <c r="F607" s="92"/>
    </row>
    <row r="608" spans="3:6" ht="25.5">
      <c r="C608" s="167"/>
      <c r="D608" s="193"/>
      <c r="E608" s="93"/>
      <c r="F608" s="92"/>
    </row>
    <row r="609" spans="3:6" ht="25.5">
      <c r="C609" s="167"/>
      <c r="D609" s="193"/>
      <c r="E609" s="93"/>
      <c r="F609" s="92"/>
    </row>
    <row r="610" spans="3:6" ht="25.5">
      <c r="C610" s="167"/>
      <c r="D610" s="193"/>
      <c r="E610" s="93"/>
      <c r="F610" s="92"/>
    </row>
    <row r="611" spans="3:6" ht="25.5">
      <c r="C611" s="167"/>
      <c r="D611" s="193"/>
      <c r="E611" s="93"/>
      <c r="F611" s="92"/>
    </row>
    <row r="612" spans="3:6" ht="25.5">
      <c r="C612" s="167"/>
      <c r="D612" s="193"/>
      <c r="E612" s="93"/>
      <c r="F612" s="92"/>
    </row>
    <row r="613" spans="3:6" ht="25.5">
      <c r="C613" s="167"/>
      <c r="D613" s="172"/>
      <c r="E613" s="93"/>
      <c r="F613" s="92"/>
    </row>
    <row r="614" spans="3:6" ht="25.5">
      <c r="C614" s="167"/>
      <c r="D614" s="172"/>
      <c r="E614" s="93"/>
      <c r="F614" s="92"/>
    </row>
    <row r="615" spans="3:6" ht="25.5">
      <c r="C615" s="167"/>
      <c r="D615" s="172"/>
      <c r="E615" s="93"/>
      <c r="F615" s="92"/>
    </row>
    <row r="616" spans="3:6" ht="25.5">
      <c r="C616" s="167"/>
      <c r="D616" s="193"/>
      <c r="E616" s="93"/>
      <c r="F616" s="92"/>
    </row>
    <row r="617" spans="3:6" ht="25.5">
      <c r="C617" s="167"/>
      <c r="D617" s="172"/>
      <c r="E617" s="93"/>
      <c r="F617" s="92"/>
    </row>
    <row r="618" spans="3:6" ht="25.5">
      <c r="C618" s="167"/>
      <c r="D618" s="172"/>
      <c r="E618" s="93"/>
      <c r="F618" s="92"/>
    </row>
    <row r="619" spans="3:6" ht="25.5">
      <c r="C619" s="167"/>
      <c r="D619" s="168"/>
      <c r="E619" s="91"/>
      <c r="F619" s="92"/>
    </row>
    <row r="620" spans="3:6" ht="25.5">
      <c r="C620" s="164"/>
      <c r="D620" s="168"/>
      <c r="E620" s="91"/>
      <c r="F620" s="92"/>
    </row>
    <row r="621" spans="3:6" ht="25.5">
      <c r="C621" s="167"/>
      <c r="D621" s="168"/>
      <c r="E621" s="91"/>
      <c r="F621" s="92"/>
    </row>
    <row r="622" spans="3:6" ht="25.5">
      <c r="C622" s="167"/>
      <c r="D622" s="168"/>
      <c r="E622" s="91"/>
      <c r="F622" s="92"/>
    </row>
    <row r="623" spans="3:6" ht="25.5">
      <c r="C623" s="167"/>
      <c r="D623" s="165"/>
      <c r="E623" s="91"/>
      <c r="F623" s="92"/>
    </row>
    <row r="624" spans="3:6" ht="25.5">
      <c r="C624" s="167"/>
      <c r="D624" s="168"/>
      <c r="E624" s="91"/>
      <c r="F624" s="92"/>
    </row>
    <row r="625" spans="3:6" ht="25.5">
      <c r="C625" s="164"/>
      <c r="D625" s="168"/>
      <c r="E625" s="91"/>
      <c r="F625" s="92"/>
    </row>
    <row r="626" spans="3:6" ht="25.5">
      <c r="C626" s="167"/>
      <c r="D626" s="168"/>
      <c r="E626" s="91"/>
      <c r="F626" s="92"/>
    </row>
    <row r="627" spans="3:6" ht="25.5">
      <c r="C627" s="167"/>
      <c r="D627" s="168"/>
      <c r="E627" s="91"/>
      <c r="F627" s="92"/>
    </row>
    <row r="628" spans="3:6" ht="25.5">
      <c r="C628" s="167"/>
      <c r="D628" s="168"/>
      <c r="E628" s="91"/>
      <c r="F628" s="92"/>
    </row>
    <row r="629" spans="3:6" ht="25.5">
      <c r="C629" s="167"/>
      <c r="D629" s="168"/>
      <c r="E629" s="91"/>
      <c r="F629" s="92"/>
    </row>
    <row r="630" spans="3:6" ht="25.5">
      <c r="C630" s="167"/>
      <c r="D630" s="168"/>
      <c r="E630" s="91"/>
      <c r="F630" s="92"/>
    </row>
    <row r="631" spans="3:6" ht="25.5">
      <c r="C631" s="167"/>
      <c r="D631" s="168"/>
      <c r="E631" s="91"/>
      <c r="F631" s="92"/>
    </row>
    <row r="632" spans="3:6" ht="25.5">
      <c r="C632" s="167"/>
      <c r="D632" s="165"/>
      <c r="E632" s="91"/>
      <c r="F632" s="92"/>
    </row>
    <row r="633" spans="3:6" ht="25.5">
      <c r="C633" s="167"/>
      <c r="D633" s="165"/>
      <c r="E633" s="91"/>
      <c r="F633" s="92"/>
    </row>
    <row r="634" spans="3:6" ht="25.5">
      <c r="C634" s="167"/>
      <c r="D634" s="165"/>
      <c r="E634" s="91"/>
      <c r="F634" s="92"/>
    </row>
    <row r="635" spans="3:6" ht="25.5">
      <c r="C635" s="167"/>
      <c r="D635" s="168"/>
      <c r="E635" s="91"/>
      <c r="F635" s="92"/>
    </row>
    <row r="636" spans="3:6" ht="25.5">
      <c r="C636" s="167"/>
      <c r="D636" s="168"/>
      <c r="E636" s="91"/>
      <c r="F636" s="92"/>
    </row>
    <row r="637" spans="3:6" ht="25.5">
      <c r="C637" s="167"/>
      <c r="D637" s="168"/>
      <c r="E637" s="91"/>
      <c r="F637" s="92"/>
    </row>
    <row r="638" spans="3:6" ht="25.5">
      <c r="C638" s="167"/>
      <c r="D638" s="168"/>
      <c r="E638" s="91"/>
      <c r="F638" s="92"/>
    </row>
    <row r="639" spans="3:6" ht="25.5">
      <c r="C639" s="167"/>
      <c r="D639" s="168"/>
      <c r="E639" s="91"/>
      <c r="F639" s="92"/>
    </row>
    <row r="640" spans="3:6" ht="25.5">
      <c r="C640" s="167"/>
      <c r="D640" s="168"/>
      <c r="E640" s="91"/>
      <c r="F640" s="92"/>
    </row>
    <row r="641" spans="3:6" ht="25.5">
      <c r="C641" s="167"/>
      <c r="D641" s="168"/>
      <c r="E641" s="91"/>
      <c r="F641" s="92"/>
    </row>
    <row r="642" spans="3:6" ht="25.5">
      <c r="C642" s="167"/>
      <c r="D642" s="168"/>
      <c r="E642" s="91"/>
      <c r="F642" s="92"/>
    </row>
    <row r="643" spans="3:6" ht="25.5">
      <c r="C643" s="167"/>
      <c r="D643" s="168"/>
      <c r="E643" s="91"/>
      <c r="F643" s="92"/>
    </row>
    <row r="644" spans="3:6" ht="25.5">
      <c r="C644" s="167"/>
      <c r="D644" s="168"/>
      <c r="E644" s="91"/>
      <c r="F644" s="92"/>
    </row>
    <row r="645" spans="3:6" ht="25.5">
      <c r="C645" s="167"/>
      <c r="D645" s="168"/>
      <c r="E645" s="91"/>
      <c r="F645" s="92"/>
    </row>
    <row r="646" spans="3:6" ht="25.5">
      <c r="C646" s="167"/>
      <c r="D646" s="168"/>
      <c r="E646" s="91"/>
      <c r="F646" s="92"/>
    </row>
    <row r="647" spans="3:6" ht="25.5">
      <c r="C647" s="167"/>
      <c r="D647" s="168"/>
      <c r="E647" s="91"/>
      <c r="F647" s="92"/>
    </row>
    <row r="648" spans="3:6" ht="25.5">
      <c r="C648" s="164"/>
      <c r="D648" s="165"/>
      <c r="E648" s="91"/>
      <c r="F648" s="92"/>
    </row>
    <row r="649" spans="3:6" ht="25.5">
      <c r="C649" s="164"/>
      <c r="D649" s="165"/>
      <c r="E649" s="91"/>
      <c r="F649" s="92"/>
    </row>
    <row r="650" spans="3:6" ht="25.5">
      <c r="C650" s="164"/>
      <c r="D650" s="165"/>
      <c r="E650" s="91"/>
      <c r="F650" s="92"/>
    </row>
    <row r="651" spans="3:6" ht="25.5">
      <c r="C651" s="164"/>
      <c r="D651" s="165"/>
      <c r="E651" s="91"/>
      <c r="F651" s="92"/>
    </row>
    <row r="652" spans="3:6" ht="25.5">
      <c r="C652" s="167"/>
      <c r="D652" s="168"/>
      <c r="E652" s="91"/>
      <c r="F652" s="92"/>
    </row>
    <row r="653" spans="3:6" ht="25.5">
      <c r="C653" s="167"/>
      <c r="D653" s="168"/>
      <c r="E653" s="91"/>
      <c r="F653" s="92"/>
    </row>
    <row r="654" spans="3:6" ht="25.5">
      <c r="C654" s="167"/>
      <c r="D654" s="168"/>
      <c r="E654" s="91"/>
      <c r="F654" s="92"/>
    </row>
    <row r="655" spans="3:6" ht="25.5">
      <c r="C655" s="167"/>
      <c r="D655" s="168"/>
      <c r="E655" s="91"/>
      <c r="F655" s="92"/>
    </row>
    <row r="656" spans="3:6" ht="25.5">
      <c r="C656" s="170"/>
      <c r="D656" s="170"/>
      <c r="E656" s="91"/>
      <c r="F656" s="92"/>
    </row>
    <row r="657" spans="3:6" ht="25.5">
      <c r="C657" s="167"/>
      <c r="D657" s="170"/>
      <c r="E657" s="91"/>
      <c r="F657" s="92"/>
    </row>
    <row r="658" spans="3:6" ht="25.5">
      <c r="C658" s="167"/>
      <c r="D658" s="170"/>
      <c r="E658" s="91"/>
      <c r="F658" s="92"/>
    </row>
    <row r="659" spans="3:6" ht="25.5">
      <c r="C659" s="167"/>
      <c r="D659" s="168"/>
      <c r="E659" s="91"/>
      <c r="F659" s="92"/>
    </row>
    <row r="660" spans="3:6" ht="25.5">
      <c r="C660" s="167"/>
      <c r="D660" s="168"/>
      <c r="E660" s="91"/>
      <c r="F660" s="92"/>
    </row>
    <row r="661" spans="3:6" ht="25.5">
      <c r="C661" s="167"/>
      <c r="D661" s="168"/>
      <c r="E661" s="91"/>
      <c r="F661" s="92"/>
    </row>
    <row r="662" spans="3:6" ht="25.5">
      <c r="C662" s="167"/>
      <c r="D662" s="168"/>
      <c r="E662" s="91"/>
      <c r="F662" s="92"/>
    </row>
    <row r="663" spans="3:6" ht="25.5">
      <c r="C663" s="167"/>
      <c r="D663" s="168"/>
      <c r="E663" s="91"/>
      <c r="F663" s="92"/>
    </row>
    <row r="664" spans="3:6" ht="25.5">
      <c r="C664" s="167"/>
      <c r="D664" s="168"/>
      <c r="E664" s="91"/>
      <c r="F664" s="92"/>
    </row>
    <row r="665" spans="3:6" ht="25.5">
      <c r="C665" s="167"/>
      <c r="D665" s="168"/>
      <c r="E665" s="91"/>
      <c r="F665" s="92"/>
    </row>
    <row r="666" spans="3:6" ht="25.5">
      <c r="C666" s="167"/>
      <c r="D666" s="168"/>
      <c r="E666" s="91"/>
      <c r="F666" s="92"/>
    </row>
    <row r="667" spans="3:6" ht="25.5">
      <c r="C667" s="167"/>
      <c r="D667" s="168"/>
      <c r="E667" s="91"/>
      <c r="F667" s="92"/>
    </row>
    <row r="668" spans="3:6" ht="25.5">
      <c r="C668" s="167"/>
      <c r="D668" s="168"/>
      <c r="E668" s="91"/>
      <c r="F668" s="92"/>
    </row>
    <row r="669" spans="3:6" ht="25.5">
      <c r="C669" s="167"/>
      <c r="D669" s="168"/>
      <c r="E669" s="91"/>
      <c r="F669" s="92"/>
    </row>
    <row r="670" spans="3:6" ht="25.5">
      <c r="C670" s="167"/>
      <c r="D670" s="168"/>
      <c r="E670" s="91"/>
      <c r="F670" s="92"/>
    </row>
    <row r="671" spans="3:6" ht="25.5">
      <c r="C671" s="167"/>
      <c r="D671" s="168"/>
      <c r="E671" s="91"/>
      <c r="F671" s="92"/>
    </row>
    <row r="672" spans="3:6" ht="25.5">
      <c r="C672" s="167"/>
      <c r="D672" s="168"/>
      <c r="E672" s="91"/>
      <c r="F672" s="92"/>
    </row>
    <row r="673" spans="3:6" ht="25.5">
      <c r="C673" s="167"/>
      <c r="D673" s="168"/>
      <c r="E673" s="91"/>
      <c r="F673" s="92"/>
    </row>
    <row r="674" spans="3:6" ht="25.5">
      <c r="C674" s="167"/>
      <c r="D674" s="168"/>
      <c r="E674" s="91"/>
      <c r="F674" s="92"/>
    </row>
    <row r="675" spans="3:6" ht="25.5">
      <c r="C675" s="167"/>
      <c r="D675" s="168"/>
      <c r="E675" s="91"/>
      <c r="F675" s="92"/>
    </row>
    <row r="676" spans="3:6" ht="25.5">
      <c r="C676" s="167"/>
      <c r="D676" s="168"/>
      <c r="E676" s="91"/>
      <c r="F676" s="92"/>
    </row>
    <row r="677" spans="3:6" ht="25.5">
      <c r="C677" s="167"/>
      <c r="D677" s="168"/>
      <c r="E677" s="91"/>
      <c r="F677" s="92"/>
    </row>
    <row r="678" spans="3:6" ht="25.5">
      <c r="C678" s="167"/>
      <c r="D678" s="168"/>
      <c r="E678" s="91"/>
      <c r="F678" s="92"/>
    </row>
    <row r="679" spans="3:6" ht="25.5">
      <c r="C679" s="167"/>
      <c r="D679" s="168"/>
      <c r="E679" s="91"/>
      <c r="F679" s="92"/>
    </row>
    <row r="680" spans="3:6" ht="25.5">
      <c r="C680" s="167"/>
      <c r="D680" s="168"/>
      <c r="E680" s="91"/>
      <c r="F680" s="92"/>
    </row>
    <row r="681" spans="3:6" ht="25.5">
      <c r="C681" s="167"/>
      <c r="D681" s="168"/>
      <c r="E681" s="91"/>
      <c r="F681" s="92"/>
    </row>
    <row r="682" spans="3:6" ht="25.5">
      <c r="C682" s="167"/>
      <c r="D682" s="168"/>
      <c r="E682" s="91"/>
      <c r="F682" s="92"/>
    </row>
    <row r="683" spans="3:6" ht="25.5">
      <c r="C683" s="167"/>
      <c r="D683" s="170"/>
      <c r="E683" s="91"/>
      <c r="F683" s="92"/>
    </row>
    <row r="684" spans="3:6" ht="25.5">
      <c r="C684" s="167"/>
      <c r="D684" s="168"/>
      <c r="E684" s="91"/>
      <c r="F684" s="92"/>
    </row>
    <row r="685" spans="3:6" ht="26.25">
      <c r="C685" s="173"/>
      <c r="D685" s="174"/>
      <c r="E685" s="91"/>
      <c r="F685" s="92"/>
    </row>
    <row r="686" spans="3:6" ht="26.25">
      <c r="C686" s="173"/>
      <c r="D686" s="174"/>
      <c r="E686" s="91"/>
      <c r="F686" s="92"/>
    </row>
    <row r="687" spans="3:6" ht="26.25">
      <c r="C687" s="173"/>
      <c r="D687" s="174"/>
      <c r="E687" s="91"/>
      <c r="F687" s="92"/>
    </row>
    <row r="688" spans="3:6" ht="26.25">
      <c r="C688" s="173"/>
      <c r="D688" s="174"/>
      <c r="E688" s="91"/>
      <c r="F688" s="92"/>
    </row>
    <row r="689" spans="3:6" ht="26.25">
      <c r="C689" s="173"/>
      <c r="D689" s="174"/>
      <c r="E689" s="91"/>
      <c r="F689" s="92"/>
    </row>
    <row r="690" spans="3:6" ht="26.25">
      <c r="C690" s="173"/>
      <c r="D690" s="174"/>
      <c r="E690" s="91"/>
      <c r="F690" s="92"/>
    </row>
    <row r="691" spans="3:6" ht="26.25">
      <c r="C691" s="173"/>
      <c r="D691" s="174"/>
      <c r="E691" s="91"/>
      <c r="F691" s="92"/>
    </row>
    <row r="692" spans="3:6" ht="26.25">
      <c r="C692" s="173"/>
      <c r="D692" s="174"/>
      <c r="E692" s="91"/>
      <c r="F692" s="92"/>
    </row>
    <row r="693" spans="3:6" ht="26.25">
      <c r="C693" s="173"/>
      <c r="D693" s="174"/>
      <c r="E693" s="91"/>
      <c r="F693" s="92"/>
    </row>
    <row r="694" spans="3:6" ht="26.25">
      <c r="C694" s="173"/>
      <c r="D694" s="174"/>
      <c r="E694" s="91"/>
      <c r="F694" s="92"/>
    </row>
    <row r="695" spans="3:6" ht="26.25">
      <c r="C695" s="173"/>
      <c r="D695" s="174"/>
      <c r="E695" s="91"/>
      <c r="F695" s="92"/>
    </row>
    <row r="696" spans="3:6" ht="26.25">
      <c r="C696" s="173"/>
      <c r="D696" s="174"/>
      <c r="E696" s="91"/>
      <c r="F696" s="92"/>
    </row>
    <row r="697" spans="3:6" ht="26.25">
      <c r="C697" s="173"/>
      <c r="D697" s="174"/>
      <c r="E697" s="91"/>
      <c r="F697" s="92"/>
    </row>
    <row r="698" spans="3:6" ht="26.25">
      <c r="C698" s="173"/>
      <c r="D698" s="174"/>
      <c r="E698" s="91"/>
      <c r="F698" s="92"/>
    </row>
    <row r="699" spans="3:6" ht="26.25">
      <c r="C699" s="173"/>
      <c r="D699" s="174"/>
      <c r="E699" s="91"/>
      <c r="F699" s="92"/>
    </row>
    <row r="700" spans="3:6" ht="26.25">
      <c r="C700" s="173"/>
      <c r="D700" s="174"/>
      <c r="E700" s="91"/>
      <c r="F700" s="92"/>
    </row>
    <row r="701" spans="3:6" ht="26.25">
      <c r="C701" s="173"/>
      <c r="D701" s="174"/>
      <c r="E701" s="91"/>
      <c r="F701" s="92"/>
    </row>
    <row r="702" spans="3:6" ht="26.25">
      <c r="C702" s="173"/>
      <c r="D702" s="174"/>
      <c r="E702" s="91"/>
      <c r="F702" s="92"/>
    </row>
    <row r="703" spans="3:6" ht="26.25">
      <c r="C703" s="173"/>
      <c r="D703" s="174"/>
      <c r="E703" s="91"/>
      <c r="F703" s="92"/>
    </row>
    <row r="704" spans="3:6" ht="26.25">
      <c r="C704" s="173"/>
      <c r="D704" s="174"/>
      <c r="E704" s="91"/>
      <c r="F704" s="92"/>
    </row>
    <row r="705" spans="3:6" ht="26.25">
      <c r="C705" s="173"/>
      <c r="D705" s="174"/>
      <c r="E705" s="91"/>
      <c r="F705" s="92"/>
    </row>
    <row r="706" spans="3:6" ht="26.25">
      <c r="C706" s="173"/>
      <c r="D706" s="174"/>
      <c r="E706" s="91"/>
      <c r="F706" s="92"/>
    </row>
    <row r="707" spans="3:6" ht="26.25">
      <c r="C707" s="173"/>
      <c r="D707" s="174"/>
      <c r="E707" s="91"/>
      <c r="F707" s="92"/>
    </row>
    <row r="708" spans="3:6" ht="26.25">
      <c r="C708" s="173"/>
      <c r="D708" s="174"/>
      <c r="E708" s="91"/>
      <c r="F708" s="92"/>
    </row>
    <row r="709" spans="3:6" ht="26.25">
      <c r="C709" s="173"/>
      <c r="D709" s="174"/>
      <c r="E709" s="91"/>
      <c r="F709" s="92"/>
    </row>
    <row r="710" spans="3:6" ht="26.25">
      <c r="C710" s="173"/>
      <c r="D710" s="174"/>
      <c r="E710" s="91"/>
      <c r="F710" s="92"/>
    </row>
    <row r="711" spans="3:6" ht="26.25">
      <c r="C711" s="173"/>
      <c r="D711" s="174"/>
      <c r="E711" s="91"/>
      <c r="F711" s="92"/>
    </row>
    <row r="712" spans="3:6" ht="26.25">
      <c r="C712" s="173"/>
      <c r="D712" s="174"/>
      <c r="E712" s="91"/>
      <c r="F712" s="92"/>
    </row>
    <row r="713" spans="3:6" ht="26.25">
      <c r="C713" s="173"/>
      <c r="D713" s="174"/>
      <c r="E713" s="91"/>
      <c r="F713" s="92"/>
    </row>
    <row r="714" spans="3:6" ht="26.25">
      <c r="C714" s="173"/>
      <c r="D714" s="174"/>
      <c r="E714" s="91"/>
      <c r="F714" s="92"/>
    </row>
    <row r="715" spans="3:6" ht="26.25">
      <c r="C715" s="173"/>
      <c r="D715" s="174"/>
      <c r="E715" s="91"/>
      <c r="F715" s="92"/>
    </row>
    <row r="716" spans="3:6" ht="26.25">
      <c r="C716" s="173"/>
      <c r="D716" s="174"/>
      <c r="E716" s="91"/>
      <c r="F716" s="92"/>
    </row>
    <row r="717" spans="3:6" ht="26.25">
      <c r="C717" s="173"/>
      <c r="D717" s="174"/>
      <c r="E717" s="91"/>
      <c r="F717" s="92"/>
    </row>
    <row r="718" spans="3:6" ht="26.25">
      <c r="C718" s="173"/>
      <c r="D718" s="174"/>
      <c r="E718" s="91"/>
      <c r="F718" s="92"/>
    </row>
    <row r="719" spans="3:6" ht="26.25">
      <c r="C719" s="173"/>
      <c r="D719" s="174"/>
      <c r="E719" s="91"/>
      <c r="F719" s="92"/>
    </row>
    <row r="720" spans="3:6" ht="26.25">
      <c r="C720" s="173"/>
      <c r="D720" s="174"/>
      <c r="E720" s="91"/>
      <c r="F720" s="92"/>
    </row>
    <row r="721" spans="3:6" ht="26.25">
      <c r="C721" s="173"/>
      <c r="D721" s="174"/>
      <c r="E721" s="91"/>
      <c r="F721" s="92"/>
    </row>
    <row r="722" spans="3:6" ht="26.25">
      <c r="C722" s="173"/>
      <c r="D722" s="174"/>
      <c r="E722" s="91"/>
      <c r="F722" s="92"/>
    </row>
    <row r="723" spans="3:6" ht="26.25">
      <c r="C723" s="173"/>
      <c r="D723" s="174"/>
      <c r="E723" s="91"/>
      <c r="F723" s="92"/>
    </row>
    <row r="724" spans="3:6" ht="26.25">
      <c r="C724" s="173"/>
      <c r="D724" s="174"/>
      <c r="E724" s="91"/>
      <c r="F724" s="92"/>
    </row>
    <row r="725" spans="3:6" ht="26.25">
      <c r="C725" s="173"/>
      <c r="D725" s="174"/>
      <c r="E725" s="91"/>
      <c r="F725" s="92"/>
    </row>
    <row r="726" spans="3:6" ht="26.25">
      <c r="C726" s="173"/>
      <c r="D726" s="174"/>
      <c r="E726" s="91"/>
      <c r="F726" s="92"/>
    </row>
    <row r="727" spans="3:6" ht="26.25">
      <c r="C727" s="173"/>
      <c r="D727" s="174"/>
      <c r="E727" s="91"/>
      <c r="F727" s="92"/>
    </row>
    <row r="728" spans="3:6" ht="26.25">
      <c r="C728" s="175"/>
      <c r="D728" s="176"/>
      <c r="E728" s="91"/>
      <c r="F728" s="92"/>
    </row>
    <row r="729" spans="3:6" ht="26.25">
      <c r="C729" s="175"/>
      <c r="D729" s="176"/>
      <c r="E729" s="91"/>
      <c r="F729" s="92"/>
    </row>
    <row r="730" spans="3:6" ht="26.25">
      <c r="C730" s="175"/>
      <c r="D730" s="176"/>
      <c r="E730" s="91"/>
      <c r="F730" s="92"/>
    </row>
    <row r="731" spans="3:6" ht="26.25">
      <c r="C731" s="175"/>
      <c r="D731" s="176"/>
      <c r="E731" s="91"/>
      <c r="F731" s="92"/>
    </row>
    <row r="732" spans="3:6" ht="26.25">
      <c r="C732" s="175"/>
      <c r="D732" s="176"/>
      <c r="E732" s="91"/>
      <c r="F732" s="92"/>
    </row>
    <row r="733" spans="3:6" ht="26.25">
      <c r="C733" s="175"/>
      <c r="D733" s="176"/>
      <c r="E733" s="91"/>
      <c r="F733" s="92"/>
    </row>
    <row r="734" spans="3:6" ht="26.25">
      <c r="C734" s="175"/>
      <c r="D734" s="176"/>
      <c r="E734" s="91"/>
      <c r="F734" s="92"/>
    </row>
    <row r="735" spans="3:6" ht="26.25">
      <c r="C735" s="175"/>
      <c r="D735" s="176"/>
      <c r="E735" s="91"/>
      <c r="F735" s="92"/>
    </row>
    <row r="736" spans="3:6" ht="26.25">
      <c r="C736" s="175"/>
      <c r="D736" s="176"/>
      <c r="E736" s="91"/>
      <c r="F736" s="92"/>
    </row>
    <row r="737" spans="3:6" ht="26.25">
      <c r="C737" s="175"/>
      <c r="D737" s="176"/>
      <c r="E737" s="91"/>
      <c r="F737" s="92"/>
    </row>
    <row r="738" spans="3:6" ht="26.25">
      <c r="C738" s="175"/>
      <c r="D738" s="176"/>
      <c r="E738" s="91"/>
      <c r="F738" s="92"/>
    </row>
    <row r="739" spans="3:6" ht="26.25">
      <c r="C739" s="175"/>
      <c r="D739" s="176"/>
      <c r="E739" s="91"/>
      <c r="F739" s="92"/>
    </row>
    <row r="740" spans="3:6" ht="26.25">
      <c r="C740" s="175"/>
      <c r="D740" s="176"/>
      <c r="E740" s="91"/>
      <c r="F740" s="92"/>
    </row>
    <row r="741" spans="3:6" ht="26.25">
      <c r="C741" s="175"/>
      <c r="D741" s="176"/>
      <c r="E741" s="91"/>
      <c r="F741" s="92"/>
    </row>
    <row r="742" spans="3:6" ht="26.25">
      <c r="C742" s="175"/>
      <c r="D742" s="176"/>
      <c r="E742" s="91"/>
      <c r="F742" s="92"/>
    </row>
    <row r="743" spans="3:6" ht="26.25">
      <c r="C743" s="175"/>
      <c r="D743" s="176"/>
      <c r="E743" s="91"/>
      <c r="F743" s="92"/>
    </row>
    <row r="744" spans="3:6" ht="26.25">
      <c r="C744" s="175"/>
      <c r="D744" s="176"/>
      <c r="E744" s="91"/>
      <c r="F744" s="92"/>
    </row>
    <row r="745" spans="3:6" ht="26.25">
      <c r="C745" s="175"/>
      <c r="D745" s="176"/>
      <c r="E745" s="91"/>
      <c r="F745" s="92"/>
    </row>
    <row r="746" spans="3:6" ht="26.25">
      <c r="C746" s="175"/>
      <c r="D746" s="176"/>
      <c r="E746" s="91"/>
      <c r="F746" s="92"/>
    </row>
    <row r="747" spans="3:6" ht="26.25">
      <c r="C747" s="175"/>
      <c r="D747" s="176"/>
      <c r="E747" s="91"/>
      <c r="F747" s="92"/>
    </row>
    <row r="748" spans="3:6" ht="26.25">
      <c r="C748" s="175"/>
      <c r="D748" s="176"/>
      <c r="E748" s="91"/>
      <c r="F748" s="92"/>
    </row>
    <row r="749" spans="3:6" ht="26.25">
      <c r="C749" s="175"/>
      <c r="D749" s="176"/>
      <c r="E749" s="91"/>
      <c r="F749" s="92"/>
    </row>
    <row r="750" spans="3:6" ht="26.25">
      <c r="C750" s="175"/>
      <c r="D750" s="176"/>
      <c r="E750" s="91"/>
      <c r="F750" s="92"/>
    </row>
    <row r="751" spans="3:6" ht="26.25">
      <c r="C751" s="175"/>
      <c r="D751" s="176"/>
      <c r="E751" s="91"/>
      <c r="F751" s="92"/>
    </row>
    <row r="752" spans="3:6" ht="26.25">
      <c r="C752" s="175"/>
      <c r="D752" s="176"/>
      <c r="E752" s="91"/>
      <c r="F752" s="92"/>
    </row>
    <row r="753" spans="3:6" ht="26.25">
      <c r="C753" s="175"/>
      <c r="D753" s="176"/>
      <c r="E753" s="91"/>
      <c r="F753" s="92"/>
    </row>
    <row r="754" spans="3:6" ht="26.25">
      <c r="C754" s="175"/>
      <c r="D754" s="176"/>
      <c r="E754" s="91"/>
      <c r="F754" s="92"/>
    </row>
    <row r="755" spans="3:6" ht="26.25">
      <c r="C755" s="177"/>
      <c r="D755" s="176"/>
      <c r="E755" s="94"/>
      <c r="F755" s="95"/>
    </row>
    <row r="756" spans="3:6" ht="26.25">
      <c r="C756" s="177"/>
      <c r="D756" s="176"/>
      <c r="E756" s="94"/>
      <c r="F756" s="95"/>
    </row>
    <row r="757" spans="3:6" ht="26.25">
      <c r="C757" s="177"/>
      <c r="D757" s="176"/>
      <c r="E757" s="94"/>
      <c r="F757" s="95"/>
    </row>
    <row r="758" spans="3:6" ht="26.25">
      <c r="C758" s="177"/>
      <c r="D758" s="176"/>
      <c r="E758" s="94"/>
      <c r="F758" s="95"/>
    </row>
    <row r="759" spans="3:6" ht="26.25">
      <c r="C759" s="177"/>
      <c r="D759" s="176"/>
      <c r="E759" s="94"/>
      <c r="F759" s="95"/>
    </row>
    <row r="760" spans="3:6" ht="26.25">
      <c r="C760" s="177"/>
      <c r="D760" s="176"/>
      <c r="E760" s="94"/>
      <c r="F760" s="95"/>
    </row>
    <row r="761" spans="3:6" ht="26.25">
      <c r="C761" s="177"/>
      <c r="D761" s="176"/>
      <c r="E761" s="94"/>
      <c r="F761" s="95"/>
    </row>
    <row r="762" spans="3:6" ht="26.25">
      <c r="C762" s="178"/>
      <c r="D762" s="176"/>
      <c r="E762" s="94"/>
      <c r="F762" s="95"/>
    </row>
    <row r="763" spans="3:6" ht="26.25">
      <c r="C763" s="178"/>
      <c r="D763" s="176"/>
      <c r="E763" s="94"/>
      <c r="F763" s="95"/>
    </row>
    <row r="764" spans="3:6" ht="26.25">
      <c r="C764" s="178"/>
      <c r="D764" s="176"/>
      <c r="E764" s="94"/>
      <c r="F764" s="95"/>
    </row>
    <row r="765" spans="3:6" ht="26.25">
      <c r="C765" s="178"/>
      <c r="D765" s="176"/>
      <c r="E765" s="94"/>
      <c r="F765" s="95"/>
    </row>
    <row r="766" spans="3:6" ht="26.25">
      <c r="C766" s="178"/>
      <c r="D766" s="176"/>
      <c r="E766" s="94"/>
      <c r="F766" s="95"/>
    </row>
    <row r="767" spans="3:6" ht="26.25">
      <c r="C767" s="178"/>
      <c r="D767" s="176"/>
      <c r="E767" s="94"/>
      <c r="F767" s="95"/>
    </row>
    <row r="768" spans="3:6" ht="26.25">
      <c r="C768" s="178"/>
      <c r="D768" s="176"/>
      <c r="E768" s="94"/>
      <c r="F768" s="95"/>
    </row>
    <row r="769" spans="3:6" ht="26.25">
      <c r="C769" s="178"/>
      <c r="D769" s="176"/>
      <c r="E769" s="94"/>
      <c r="F769" s="95"/>
    </row>
    <row r="770" spans="3:6" ht="26.25">
      <c r="C770" s="178"/>
      <c r="D770" s="176"/>
      <c r="E770" s="94"/>
      <c r="F770" s="95"/>
    </row>
    <row r="771" spans="3:6" ht="26.25">
      <c r="C771" s="178"/>
      <c r="D771" s="176"/>
      <c r="E771" s="94"/>
      <c r="F771" s="95"/>
    </row>
    <row r="772" spans="3:6" ht="26.25">
      <c r="C772" s="178"/>
      <c r="D772" s="176"/>
      <c r="E772" s="94"/>
      <c r="F772" s="95"/>
    </row>
    <row r="773" spans="3:6" ht="26.25">
      <c r="C773" s="178"/>
      <c r="D773" s="176"/>
      <c r="E773" s="94"/>
      <c r="F773" s="95"/>
    </row>
    <row r="774" spans="3:6" ht="26.25">
      <c r="C774" s="178"/>
      <c r="D774" s="176"/>
      <c r="E774" s="94"/>
      <c r="F774" s="95"/>
    </row>
    <row r="775" spans="3:6" ht="26.25">
      <c r="C775" s="178"/>
      <c r="D775" s="176"/>
      <c r="E775" s="94"/>
      <c r="F775" s="95"/>
    </row>
    <row r="776" spans="3:6" ht="26.25">
      <c r="C776" s="178"/>
      <c r="D776" s="176"/>
      <c r="E776" s="94"/>
      <c r="F776" s="95"/>
    </row>
    <row r="777" spans="3:6" ht="26.25">
      <c r="C777" s="178"/>
      <c r="D777" s="176"/>
      <c r="E777" s="94"/>
      <c r="F777" s="95"/>
    </row>
    <row r="778" spans="3:6" ht="26.25">
      <c r="C778" s="178"/>
      <c r="D778" s="176"/>
      <c r="E778" s="94"/>
      <c r="F778" s="95"/>
    </row>
    <row r="779" spans="3:6" ht="26.25">
      <c r="C779" s="178"/>
      <c r="D779" s="176"/>
      <c r="E779" s="94"/>
      <c r="F779" s="95"/>
    </row>
    <row r="780" spans="3:6" ht="26.25">
      <c r="C780" s="178"/>
      <c r="D780" s="176"/>
      <c r="E780" s="94"/>
      <c r="F780" s="95"/>
    </row>
    <row r="781" spans="3:6" ht="26.25">
      <c r="C781" s="178"/>
      <c r="D781" s="176"/>
      <c r="E781" s="94"/>
      <c r="F781" s="95"/>
    </row>
    <row r="782" spans="5:6" ht="18">
      <c r="E782" s="194"/>
      <c r="F782" s="194"/>
    </row>
    <row r="783" spans="3:6" ht="27" thickBot="1">
      <c r="C783" s="96" t="s">
        <v>41</v>
      </c>
      <c r="D783" s="97"/>
      <c r="E783" s="98">
        <f>SUM(E8:E18)+SUM(E24:E315)+SUM(E316:E781)</f>
        <v>0</v>
      </c>
      <c r="F783" s="99">
        <f>SUM(F8:F18)+SUM(F24:F315)+SUM(F316:F781)</f>
        <v>0</v>
      </c>
    </row>
    <row r="784" spans="3:6" ht="25.5">
      <c r="C784" s="213" t="s">
        <v>3</v>
      </c>
      <c r="D784" s="214"/>
      <c r="E784" s="211" t="s">
        <v>15</v>
      </c>
      <c r="F784" s="212"/>
    </row>
    <row r="785" spans="3:6" ht="25.5">
      <c r="C785" s="100" t="s">
        <v>7</v>
      </c>
      <c r="D785" s="101" t="s">
        <v>42</v>
      </c>
      <c r="E785" s="207" t="s">
        <v>16</v>
      </c>
      <c r="F785" s="208"/>
    </row>
    <row r="786" spans="3:6" ht="25.5">
      <c r="C786" s="100" t="s">
        <v>4</v>
      </c>
      <c r="D786" s="103" t="s">
        <v>42</v>
      </c>
      <c r="E786" s="102" t="s">
        <v>4</v>
      </c>
      <c r="F786" s="104" t="s">
        <v>42</v>
      </c>
    </row>
    <row r="787" spans="3:6" ht="25.5">
      <c r="C787" s="209" t="s">
        <v>5</v>
      </c>
      <c r="D787" s="210"/>
      <c r="E787" s="209" t="s">
        <v>5</v>
      </c>
      <c r="F787" s="208"/>
    </row>
    <row r="788" spans="3:6" ht="25.5">
      <c r="C788" s="105" t="s">
        <v>6</v>
      </c>
      <c r="D788" s="107" t="s">
        <v>42</v>
      </c>
      <c r="E788" s="106" t="s">
        <v>6</v>
      </c>
      <c r="F788" s="108" t="s">
        <v>42</v>
      </c>
    </row>
    <row r="789" spans="3:6" ht="26.25" thickBot="1">
      <c r="C789" s="109" t="s">
        <v>2</v>
      </c>
      <c r="D789" s="110" t="s">
        <v>42</v>
      </c>
      <c r="E789" s="111" t="s">
        <v>2</v>
      </c>
      <c r="F789" s="112" t="s">
        <v>42</v>
      </c>
    </row>
  </sheetData>
  <sheetProtection/>
  <mergeCells count="9">
    <mergeCell ref="C6:D7"/>
    <mergeCell ref="C5:F5"/>
    <mergeCell ref="E6:E7"/>
    <mergeCell ref="F6:F7"/>
    <mergeCell ref="E785:F785"/>
    <mergeCell ref="E787:F787"/>
    <mergeCell ref="C787:D787"/>
    <mergeCell ref="E784:F784"/>
    <mergeCell ref="C784:D784"/>
  </mergeCells>
  <printOptions/>
  <pageMargins left="0.5905511811023623" right="0.6299212598425197" top="0.984251968503937" bottom="0.984251968503937" header="0.5118110236220472" footer="0.5118110236220472"/>
  <pageSetup horizontalDpi="300" verticalDpi="300" orientation="landscape" paperSize="9" r:id="rId2"/>
  <headerFooter alignWithMargins="0">
    <oddFooter>&amp;L&amp;8FRM-DGLOG-024-01&amp;C&amp;8    Data: 24/07/2018               REV.: 05&amp;R&amp;8Pág.:&amp;P/&amp;N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V48"/>
  <sheetViews>
    <sheetView view="pageLayout" zoomScaleNormal="85" workbookViewId="0" topLeftCell="EV1">
      <selection activeCell="EY15" sqref="EY15"/>
    </sheetView>
  </sheetViews>
  <sheetFormatPr defaultColWidth="18.28125" defaultRowHeight="12.75"/>
  <cols>
    <col min="1" max="1" width="18.28125" style="2" customWidth="1"/>
    <col min="2" max="2" width="23.00390625" style="2" customWidth="1"/>
    <col min="3" max="3" width="22.8515625" style="2" customWidth="1"/>
    <col min="4" max="4" width="24.7109375" style="2" customWidth="1"/>
    <col min="5" max="16384" width="18.28125" style="2" customWidth="1"/>
  </cols>
  <sheetData>
    <row r="3" ht="15.75">
      <c r="A3"/>
    </row>
    <row r="5" spans="1:4" ht="16.5">
      <c r="A5" s="21"/>
      <c r="B5" s="218"/>
      <c r="C5" s="218"/>
      <c r="D5" s="3"/>
    </row>
    <row r="6" spans="1:4" ht="15" customHeight="1">
      <c r="A6" s="218" t="s">
        <v>9</v>
      </c>
      <c r="B6" s="218"/>
      <c r="C6" s="218"/>
      <c r="D6" s="218"/>
    </row>
    <row r="7" spans="1:256" ht="28.5" customHeight="1">
      <c r="A7" s="219" t="s">
        <v>59</v>
      </c>
      <c r="B7" s="220"/>
      <c r="C7" s="220"/>
      <c r="D7" s="220"/>
      <c r="E7" s="221"/>
      <c r="F7" s="222"/>
      <c r="G7" s="222"/>
      <c r="H7" s="222"/>
      <c r="I7" s="221"/>
      <c r="J7" s="222"/>
      <c r="K7" s="222"/>
      <c r="L7" s="222"/>
      <c r="M7" s="221"/>
      <c r="N7" s="222"/>
      <c r="O7" s="222"/>
      <c r="P7" s="222"/>
      <c r="Q7" s="221"/>
      <c r="R7" s="222"/>
      <c r="S7" s="222"/>
      <c r="T7" s="222"/>
      <c r="U7" s="221"/>
      <c r="V7" s="222"/>
      <c r="W7" s="222"/>
      <c r="X7" s="222"/>
      <c r="Y7" s="221"/>
      <c r="Z7" s="222"/>
      <c r="AA7" s="222"/>
      <c r="AB7" s="222"/>
      <c r="AC7" s="221"/>
      <c r="AD7" s="222"/>
      <c r="AE7" s="222"/>
      <c r="AF7" s="222"/>
      <c r="AG7" s="221"/>
      <c r="AH7" s="222"/>
      <c r="AI7" s="222"/>
      <c r="AJ7" s="222"/>
      <c r="AK7" s="221"/>
      <c r="AL7" s="222"/>
      <c r="AM7" s="222"/>
      <c r="AN7" s="222"/>
      <c r="AO7" s="221"/>
      <c r="AP7" s="222"/>
      <c r="AQ7" s="222"/>
      <c r="AR7" s="222"/>
      <c r="AS7" s="221" t="s">
        <v>52</v>
      </c>
      <c r="AT7" s="222"/>
      <c r="AU7" s="222"/>
      <c r="AV7" s="222"/>
      <c r="AW7" s="221" t="s">
        <v>52</v>
      </c>
      <c r="AX7" s="222"/>
      <c r="AY7" s="222"/>
      <c r="AZ7" s="222"/>
      <c r="BA7" s="221" t="s">
        <v>52</v>
      </c>
      <c r="BB7" s="222"/>
      <c r="BC7" s="222"/>
      <c r="BD7" s="222"/>
      <c r="BE7" s="221" t="s">
        <v>52</v>
      </c>
      <c r="BF7" s="222"/>
      <c r="BG7" s="222"/>
      <c r="BH7" s="222"/>
      <c r="BI7" s="221" t="s">
        <v>52</v>
      </c>
      <c r="BJ7" s="222"/>
      <c r="BK7" s="222"/>
      <c r="BL7" s="222"/>
      <c r="BM7" s="221" t="s">
        <v>52</v>
      </c>
      <c r="BN7" s="222"/>
      <c r="BO7" s="222"/>
      <c r="BP7" s="222"/>
      <c r="BQ7" s="221" t="s">
        <v>52</v>
      </c>
      <c r="BR7" s="222"/>
      <c r="BS7" s="222"/>
      <c r="BT7" s="222"/>
      <c r="BU7" s="221" t="s">
        <v>52</v>
      </c>
      <c r="BV7" s="222"/>
      <c r="BW7" s="222"/>
      <c r="BX7" s="222"/>
      <c r="BY7" s="221" t="s">
        <v>52</v>
      </c>
      <c r="BZ7" s="222"/>
      <c r="CA7" s="222"/>
      <c r="CB7" s="222"/>
      <c r="CC7" s="221" t="s">
        <v>52</v>
      </c>
      <c r="CD7" s="222"/>
      <c r="CE7" s="222"/>
      <c r="CF7" s="222"/>
      <c r="CG7" s="221" t="s">
        <v>52</v>
      </c>
      <c r="CH7" s="222"/>
      <c r="CI7" s="222"/>
      <c r="CJ7" s="222"/>
      <c r="CK7" s="221" t="s">
        <v>52</v>
      </c>
      <c r="CL7" s="222"/>
      <c r="CM7" s="222"/>
      <c r="CN7" s="222"/>
      <c r="CO7" s="221" t="s">
        <v>52</v>
      </c>
      <c r="CP7" s="222"/>
      <c r="CQ7" s="222"/>
      <c r="CR7" s="222"/>
      <c r="CS7" s="221" t="s">
        <v>52</v>
      </c>
      <c r="CT7" s="222"/>
      <c r="CU7" s="222"/>
      <c r="CV7" s="222"/>
      <c r="CW7" s="221" t="s">
        <v>52</v>
      </c>
      <c r="CX7" s="222"/>
      <c r="CY7" s="222"/>
      <c r="CZ7" s="222"/>
      <c r="DA7" s="221" t="s">
        <v>52</v>
      </c>
      <c r="DB7" s="222"/>
      <c r="DC7" s="222"/>
      <c r="DD7" s="222"/>
      <c r="DE7" s="221" t="s">
        <v>52</v>
      </c>
      <c r="DF7" s="222"/>
      <c r="DG7" s="222"/>
      <c r="DH7" s="222"/>
      <c r="DI7" s="221" t="s">
        <v>52</v>
      </c>
      <c r="DJ7" s="222"/>
      <c r="DK7" s="222"/>
      <c r="DL7" s="222"/>
      <c r="DM7" s="221" t="s">
        <v>52</v>
      </c>
      <c r="DN7" s="222"/>
      <c r="DO7" s="222"/>
      <c r="DP7" s="222"/>
      <c r="DQ7" s="221" t="s">
        <v>52</v>
      </c>
      <c r="DR7" s="222"/>
      <c r="DS7" s="222"/>
      <c r="DT7" s="222"/>
      <c r="DU7" s="221" t="s">
        <v>52</v>
      </c>
      <c r="DV7" s="222"/>
      <c r="DW7" s="222"/>
      <c r="DX7" s="222"/>
      <c r="DY7" s="221" t="s">
        <v>52</v>
      </c>
      <c r="DZ7" s="222"/>
      <c r="EA7" s="222"/>
      <c r="EB7" s="222"/>
      <c r="EC7" s="221" t="s">
        <v>52</v>
      </c>
      <c r="ED7" s="222"/>
      <c r="EE7" s="222"/>
      <c r="EF7" s="222"/>
      <c r="EG7" s="221" t="s">
        <v>52</v>
      </c>
      <c r="EH7" s="222"/>
      <c r="EI7" s="222"/>
      <c r="EJ7" s="222"/>
      <c r="EK7" s="221" t="s">
        <v>52</v>
      </c>
      <c r="EL7" s="222"/>
      <c r="EM7" s="222"/>
      <c r="EN7" s="222"/>
      <c r="EO7" s="221"/>
      <c r="EP7" s="222"/>
      <c r="EQ7" s="222"/>
      <c r="ER7" s="222"/>
      <c r="ES7" s="221"/>
      <c r="ET7" s="222"/>
      <c r="EU7" s="222"/>
      <c r="EV7" s="222"/>
      <c r="EW7" s="221"/>
      <c r="EX7" s="222"/>
      <c r="EY7" s="222"/>
      <c r="EZ7" s="222"/>
      <c r="FA7" s="221"/>
      <c r="FB7" s="222"/>
      <c r="FC7" s="222"/>
      <c r="FD7" s="222"/>
      <c r="FE7" s="221"/>
      <c r="FF7" s="222"/>
      <c r="FG7" s="222"/>
      <c r="FH7" s="222"/>
      <c r="FI7" s="221"/>
      <c r="FJ7" s="222"/>
      <c r="FK7" s="222"/>
      <c r="FL7" s="222"/>
      <c r="FM7" s="221"/>
      <c r="FN7" s="222"/>
      <c r="FO7" s="222"/>
      <c r="FP7" s="222"/>
      <c r="FQ7" s="221"/>
      <c r="FR7" s="222"/>
      <c r="FS7" s="222"/>
      <c r="FT7" s="222"/>
      <c r="FU7" s="221"/>
      <c r="FV7" s="222"/>
      <c r="FW7" s="222"/>
      <c r="FX7" s="222"/>
      <c r="FY7" s="221"/>
      <c r="FZ7" s="222"/>
      <c r="GA7" s="222"/>
      <c r="GB7" s="222"/>
      <c r="GC7" s="221"/>
      <c r="GD7" s="222"/>
      <c r="GE7" s="222"/>
      <c r="GF7" s="222"/>
      <c r="GG7" s="221"/>
      <c r="GH7" s="222"/>
      <c r="GI7" s="222"/>
      <c r="GJ7" s="222"/>
      <c r="GK7" s="221"/>
      <c r="GL7" s="222"/>
      <c r="GM7" s="222"/>
      <c r="GN7" s="222"/>
      <c r="GO7" s="221"/>
      <c r="GP7" s="222"/>
      <c r="GQ7" s="222"/>
      <c r="GR7" s="222"/>
      <c r="GS7" s="221"/>
      <c r="GT7" s="222"/>
      <c r="GU7" s="222"/>
      <c r="GV7" s="222"/>
      <c r="GW7" s="221"/>
      <c r="GX7" s="222"/>
      <c r="GY7" s="222"/>
      <c r="GZ7" s="222"/>
      <c r="HA7" s="221"/>
      <c r="HB7" s="222"/>
      <c r="HC7" s="222"/>
      <c r="HD7" s="222"/>
      <c r="HE7" s="221"/>
      <c r="HF7" s="222"/>
      <c r="HG7" s="222"/>
      <c r="HH7" s="222"/>
      <c r="HI7" s="221"/>
      <c r="HJ7" s="222"/>
      <c r="HK7" s="222"/>
      <c r="HL7" s="222"/>
      <c r="HM7" s="221"/>
      <c r="HN7" s="222"/>
      <c r="HO7" s="222"/>
      <c r="HP7" s="222"/>
      <c r="HQ7" s="221"/>
      <c r="HR7" s="222"/>
      <c r="HS7" s="222"/>
      <c r="HT7" s="222"/>
      <c r="HU7" s="221"/>
      <c r="HV7" s="222"/>
      <c r="HW7" s="222"/>
      <c r="HX7" s="222"/>
      <c r="HY7" s="221"/>
      <c r="HZ7" s="222"/>
      <c r="IA7" s="222"/>
      <c r="IB7" s="222"/>
      <c r="IC7" s="221"/>
      <c r="ID7" s="222"/>
      <c r="IE7" s="222"/>
      <c r="IF7" s="222"/>
      <c r="IG7" s="221"/>
      <c r="IH7" s="222"/>
      <c r="II7" s="222"/>
      <c r="IJ7" s="222"/>
      <c r="IK7" s="221"/>
      <c r="IL7" s="222"/>
      <c r="IM7" s="222"/>
      <c r="IN7" s="222"/>
      <c r="IO7" s="221"/>
      <c r="IP7" s="222"/>
      <c r="IQ7" s="222"/>
      <c r="IR7" s="222"/>
      <c r="IS7" s="221"/>
      <c r="IT7" s="222"/>
      <c r="IU7" s="222"/>
      <c r="IV7" s="222"/>
    </row>
    <row r="8" spans="1:5" ht="15.75">
      <c r="A8" s="217" t="s">
        <v>55</v>
      </c>
      <c r="B8" s="217"/>
      <c r="C8" s="217"/>
      <c r="D8" s="217"/>
      <c r="E8" s="217"/>
    </row>
    <row r="10" spans="1:4" ht="16.5">
      <c r="A10" s="4" t="s">
        <v>23</v>
      </c>
      <c r="B10" s="41"/>
      <c r="C10" s="4" t="s">
        <v>36</v>
      </c>
      <c r="D10" s="5"/>
    </row>
    <row r="11" spans="1:4" ht="16.5">
      <c r="A11" s="6" t="s">
        <v>19</v>
      </c>
      <c r="B11" s="60"/>
      <c r="C11" s="6" t="s">
        <v>37</v>
      </c>
      <c r="D11" s="7"/>
    </row>
    <row r="12" spans="1:4" ht="16.5">
      <c r="A12" s="4" t="s">
        <v>28</v>
      </c>
      <c r="B12" s="41"/>
      <c r="C12" s="4" t="s">
        <v>26</v>
      </c>
      <c r="D12" s="5"/>
    </row>
    <row r="13" spans="1:4" ht="16.5">
      <c r="A13" s="6" t="s">
        <v>33</v>
      </c>
      <c r="B13" s="60"/>
      <c r="C13" s="6" t="s">
        <v>31</v>
      </c>
      <c r="D13" s="7"/>
    </row>
    <row r="14" spans="1:4" ht="16.5">
      <c r="A14" s="4" t="s">
        <v>24</v>
      </c>
      <c r="B14" s="41"/>
      <c r="C14" s="4" t="s">
        <v>32</v>
      </c>
      <c r="D14" s="5"/>
    </row>
    <row r="15" spans="1:4" ht="16.5">
      <c r="A15" s="6" t="s">
        <v>20</v>
      </c>
      <c r="B15" s="60"/>
      <c r="C15" s="6" t="s">
        <v>38</v>
      </c>
      <c r="D15" s="7"/>
    </row>
    <row r="16" spans="1:4" ht="16.5">
      <c r="A16" s="4" t="s">
        <v>29</v>
      </c>
      <c r="B16" s="41"/>
      <c r="C16" s="4" t="s">
        <v>39</v>
      </c>
      <c r="D16" s="41"/>
    </row>
    <row r="17" spans="1:4" ht="16.5">
      <c r="A17" s="6" t="s">
        <v>34</v>
      </c>
      <c r="B17" s="60"/>
      <c r="C17" s="6" t="s">
        <v>27</v>
      </c>
      <c r="D17" s="7"/>
    </row>
    <row r="18" spans="1:4" ht="16.5">
      <c r="A18" s="4" t="s">
        <v>35</v>
      </c>
      <c r="B18" s="41"/>
      <c r="C18" s="4" t="s">
        <v>22</v>
      </c>
      <c r="D18" s="5"/>
    </row>
    <row r="19" spans="1:4" ht="16.5">
      <c r="A19" s="6" t="s">
        <v>25</v>
      </c>
      <c r="B19" s="60"/>
      <c r="C19" s="6"/>
      <c r="D19" s="7"/>
    </row>
    <row r="20" spans="1:4" ht="16.5">
      <c r="A20" s="4" t="s">
        <v>21</v>
      </c>
      <c r="B20" s="41"/>
      <c r="C20" s="4"/>
      <c r="D20" s="5"/>
    </row>
    <row r="21" spans="1:4" ht="16.5">
      <c r="A21" s="6" t="s">
        <v>30</v>
      </c>
      <c r="B21" s="63"/>
      <c r="C21" s="6"/>
      <c r="D21" s="62"/>
    </row>
    <row r="22" spans="2:4" ht="9" customHeight="1">
      <c r="B22" s="65">
        <f>SUM(B10:B21)</f>
        <v>0</v>
      </c>
      <c r="D22" s="84">
        <f>SUM(D10:D18)</f>
        <v>0</v>
      </c>
    </row>
    <row r="23" spans="1:4" ht="16.5">
      <c r="A23" s="28"/>
      <c r="B23" s="29">
        <f>E17</f>
        <v>0</v>
      </c>
      <c r="C23" s="9" t="s">
        <v>10</v>
      </c>
      <c r="D23" s="10">
        <f>B22+D22</f>
        <v>0</v>
      </c>
    </row>
    <row r="24" spans="1:6" ht="16.5">
      <c r="A24" s="8"/>
      <c r="B24" s="27"/>
      <c r="C24" s="9" t="s">
        <v>11</v>
      </c>
      <c r="D24" s="10">
        <v>0</v>
      </c>
      <c r="F24" s="64"/>
    </row>
    <row r="25" spans="3:4" ht="15.75">
      <c r="C25" s="11" t="s">
        <v>12</v>
      </c>
      <c r="D25" s="12"/>
    </row>
    <row r="26" spans="1:5" ht="15.75">
      <c r="A26" s="217" t="s">
        <v>54</v>
      </c>
      <c r="B26" s="217"/>
      <c r="C26" s="217"/>
      <c r="D26" s="217"/>
      <c r="E26" s="217"/>
    </row>
    <row r="27" ht="9" customHeight="1"/>
    <row r="28" spans="1:6" ht="16.5">
      <c r="A28" s="4" t="str">
        <f aca="true" t="shared" si="0" ref="A28:A38">A10</f>
        <v>Dia 1</v>
      </c>
      <c r="B28" s="5"/>
      <c r="C28" s="4" t="s">
        <v>36</v>
      </c>
      <c r="D28" s="5"/>
      <c r="F28" s="40"/>
    </row>
    <row r="29" spans="1:4" ht="16.5">
      <c r="A29" s="13" t="str">
        <f t="shared" si="0"/>
        <v>Dia 2</v>
      </c>
      <c r="B29" s="14"/>
      <c r="C29" s="13" t="s">
        <v>37</v>
      </c>
      <c r="D29" s="14"/>
    </row>
    <row r="30" spans="1:4" ht="16.5">
      <c r="A30" s="4" t="str">
        <f t="shared" si="0"/>
        <v>Dia 5</v>
      </c>
      <c r="B30" s="5"/>
      <c r="C30" s="4" t="s">
        <v>26</v>
      </c>
      <c r="D30" s="5"/>
    </row>
    <row r="31" spans="1:4" ht="16.5">
      <c r="A31" s="13" t="str">
        <f t="shared" si="0"/>
        <v>Dia 6</v>
      </c>
      <c r="B31" s="14"/>
      <c r="C31" s="13" t="s">
        <v>31</v>
      </c>
      <c r="D31" s="14"/>
    </row>
    <row r="32" spans="1:4" ht="16.5">
      <c r="A32" s="4" t="str">
        <f t="shared" si="0"/>
        <v>Dia 8</v>
      </c>
      <c r="B32" s="5"/>
      <c r="C32" s="4" t="s">
        <v>32</v>
      </c>
      <c r="D32" s="5"/>
    </row>
    <row r="33" spans="1:4" ht="16.5">
      <c r="A33" s="13" t="str">
        <f t="shared" si="0"/>
        <v>Dia 9</v>
      </c>
      <c r="B33" s="14"/>
      <c r="C33" s="13" t="s">
        <v>38</v>
      </c>
      <c r="D33" s="14"/>
    </row>
    <row r="34" spans="1:4" ht="16.5">
      <c r="A34" s="4" t="str">
        <f t="shared" si="0"/>
        <v>Dia 12</v>
      </c>
      <c r="B34" s="5"/>
      <c r="C34" s="4" t="s">
        <v>39</v>
      </c>
      <c r="D34" s="5"/>
    </row>
    <row r="35" spans="1:4" ht="16.5">
      <c r="A35" s="13" t="str">
        <f t="shared" si="0"/>
        <v>Dia 13</v>
      </c>
      <c r="B35" s="14"/>
      <c r="C35" s="13" t="s">
        <v>27</v>
      </c>
      <c r="D35" s="14"/>
    </row>
    <row r="36" spans="1:4" ht="16.5">
      <c r="A36" s="4" t="str">
        <f t="shared" si="0"/>
        <v>Dia 14</v>
      </c>
      <c r="B36" s="5"/>
      <c r="C36" s="4" t="s">
        <v>22</v>
      </c>
      <c r="D36" s="5"/>
    </row>
    <row r="37" spans="1:4" ht="16.5">
      <c r="A37" s="13" t="str">
        <f t="shared" si="0"/>
        <v>Dia 15</v>
      </c>
      <c r="B37" s="14"/>
      <c r="C37" s="13"/>
      <c r="D37" s="14"/>
    </row>
    <row r="38" spans="1:4" ht="16.5">
      <c r="A38" s="13" t="str">
        <f t="shared" si="0"/>
        <v>Dia 16</v>
      </c>
      <c r="B38" s="14"/>
      <c r="C38" s="13"/>
      <c r="D38" s="14"/>
    </row>
    <row r="39" spans="1:4" ht="16.5">
      <c r="A39" s="43" t="s">
        <v>30</v>
      </c>
      <c r="B39" s="41"/>
      <c r="C39" s="43"/>
      <c r="D39" s="41"/>
    </row>
    <row r="40" spans="2:4" ht="9" customHeight="1">
      <c r="B40" s="65">
        <f>SUM(B28:B39)</f>
        <v>0</v>
      </c>
      <c r="D40" s="76">
        <f>SUM(D28:D36)</f>
        <v>0</v>
      </c>
    </row>
    <row r="41" spans="1:4" ht="16.5">
      <c r="A41" s="8"/>
      <c r="B41" s="26"/>
      <c r="C41" s="9" t="s">
        <v>10</v>
      </c>
      <c r="D41" s="15">
        <f>B40+D40</f>
        <v>0</v>
      </c>
    </row>
    <row r="42" spans="1:4" ht="16.5">
      <c r="A42" s="8"/>
      <c r="B42" s="8"/>
      <c r="C42" s="9" t="s">
        <v>11</v>
      </c>
      <c r="D42" s="15">
        <v>0</v>
      </c>
    </row>
    <row r="43" spans="3:4" ht="16.5" customHeight="1">
      <c r="C43" s="11" t="s">
        <v>12</v>
      </c>
      <c r="D43" s="12"/>
    </row>
    <row r="44" ht="9.75" customHeight="1"/>
    <row r="45" spans="1:5" ht="15.75">
      <c r="A45" s="215" t="s">
        <v>53</v>
      </c>
      <c r="B45" s="216"/>
      <c r="C45" s="216"/>
      <c r="D45" s="216"/>
      <c r="E45" s="216"/>
    </row>
    <row r="46" spans="1:4" ht="16.5">
      <c r="A46" s="16"/>
      <c r="B46" s="17"/>
      <c r="C46" s="9" t="s">
        <v>10</v>
      </c>
      <c r="D46" s="18">
        <f>D23+D41</f>
        <v>0</v>
      </c>
    </row>
    <row r="47" spans="1:4" ht="16.5">
      <c r="A47" s="16"/>
      <c r="B47" s="17"/>
      <c r="C47" s="9" t="s">
        <v>11</v>
      </c>
      <c r="D47" s="18">
        <v>0</v>
      </c>
    </row>
    <row r="48" spans="1:4" ht="15.75">
      <c r="A48" s="11"/>
      <c r="B48" s="12"/>
      <c r="C48" s="11" t="s">
        <v>12</v>
      </c>
      <c r="D48" s="12"/>
    </row>
  </sheetData>
  <sheetProtection/>
  <mergeCells count="69">
    <mergeCell ref="IO7:IR7"/>
    <mergeCell ref="IS7:IV7"/>
    <mergeCell ref="HQ7:HT7"/>
    <mergeCell ref="HU7:HX7"/>
    <mergeCell ref="HY7:IB7"/>
    <mergeCell ref="IC7:IF7"/>
    <mergeCell ref="IG7:IJ7"/>
    <mergeCell ref="IK7:IN7"/>
    <mergeCell ref="GS7:GV7"/>
    <mergeCell ref="GW7:GZ7"/>
    <mergeCell ref="HA7:HD7"/>
    <mergeCell ref="HE7:HH7"/>
    <mergeCell ref="HI7:HL7"/>
    <mergeCell ref="HM7:HP7"/>
    <mergeCell ref="FU7:FX7"/>
    <mergeCell ref="FY7:GB7"/>
    <mergeCell ref="GC7:GF7"/>
    <mergeCell ref="GG7:GJ7"/>
    <mergeCell ref="GK7:GN7"/>
    <mergeCell ref="GO7:GR7"/>
    <mergeCell ref="EW7:EZ7"/>
    <mergeCell ref="FA7:FD7"/>
    <mergeCell ref="FE7:FH7"/>
    <mergeCell ref="FI7:FL7"/>
    <mergeCell ref="FM7:FP7"/>
    <mergeCell ref="FQ7:FT7"/>
    <mergeCell ref="DY7:EB7"/>
    <mergeCell ref="EC7:EF7"/>
    <mergeCell ref="EG7:EJ7"/>
    <mergeCell ref="EK7:EN7"/>
    <mergeCell ref="EO7:ER7"/>
    <mergeCell ref="ES7:EV7"/>
    <mergeCell ref="DA7:DD7"/>
    <mergeCell ref="DE7:DH7"/>
    <mergeCell ref="DI7:DL7"/>
    <mergeCell ref="DM7:DP7"/>
    <mergeCell ref="DQ7:DT7"/>
    <mergeCell ref="DU7:DX7"/>
    <mergeCell ref="CC7:CF7"/>
    <mergeCell ref="CG7:CJ7"/>
    <mergeCell ref="CK7:CN7"/>
    <mergeCell ref="CO7:CR7"/>
    <mergeCell ref="CS7:CV7"/>
    <mergeCell ref="CW7:CZ7"/>
    <mergeCell ref="BE7:BH7"/>
    <mergeCell ref="BI7:BL7"/>
    <mergeCell ref="BM7:BP7"/>
    <mergeCell ref="BQ7:BT7"/>
    <mergeCell ref="BU7:BX7"/>
    <mergeCell ref="BY7:CB7"/>
    <mergeCell ref="AG7:AJ7"/>
    <mergeCell ref="AK7:AN7"/>
    <mergeCell ref="AO7:AR7"/>
    <mergeCell ref="AS7:AV7"/>
    <mergeCell ref="AW7:AZ7"/>
    <mergeCell ref="BA7:BD7"/>
    <mergeCell ref="I7:L7"/>
    <mergeCell ref="M7:P7"/>
    <mergeCell ref="Q7:T7"/>
    <mergeCell ref="U7:X7"/>
    <mergeCell ref="Y7:AB7"/>
    <mergeCell ref="AC7:AF7"/>
    <mergeCell ref="A45:E45"/>
    <mergeCell ref="A8:E8"/>
    <mergeCell ref="B5:C5"/>
    <mergeCell ref="A26:E26"/>
    <mergeCell ref="A7:D7"/>
    <mergeCell ref="E7:H7"/>
    <mergeCell ref="A6:D6"/>
  </mergeCells>
  <printOptions/>
  <pageMargins left="1.220472440944882" right="0.7874015748031497" top="0.7086614173228347" bottom="0.7086614173228347" header="0.5118110236220472" footer="0.5118110236220472"/>
  <pageSetup horizontalDpi="600" verticalDpi="600" orientation="landscape" paperSize="9" r:id="rId2"/>
  <headerFooter alignWithMargins="0">
    <oddFooter>&amp;L&amp;8FRM-DGLOG-024-01&amp;C&amp;8Data.: 24/07/2018                                      Rev.:05&amp;R&amp;8Pág.: 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F48"/>
  <sheetViews>
    <sheetView view="pageLayout" zoomScaleNormal="85" zoomScaleSheetLayoutView="100" workbookViewId="0" topLeftCell="A1">
      <selection activeCell="A8" sqref="A8:D8"/>
    </sheetView>
  </sheetViews>
  <sheetFormatPr defaultColWidth="18.28125" defaultRowHeight="12.75"/>
  <cols>
    <col min="1" max="1" width="23.28125" style="2" customWidth="1"/>
    <col min="2" max="2" width="22.140625" style="2" customWidth="1"/>
    <col min="3" max="3" width="21.7109375" style="2" customWidth="1"/>
    <col min="4" max="4" width="20.140625" style="2" customWidth="1"/>
    <col min="5" max="16384" width="18.28125" style="2" customWidth="1"/>
  </cols>
  <sheetData>
    <row r="3" ht="15.75">
      <c r="A3"/>
    </row>
    <row r="5" spans="1:4" ht="16.5">
      <c r="A5" s="21"/>
      <c r="B5" s="218"/>
      <c r="C5" s="218"/>
      <c r="D5" s="3"/>
    </row>
    <row r="6" spans="1:4" ht="30" customHeight="1">
      <c r="A6" s="223" t="s">
        <v>59</v>
      </c>
      <c r="B6" s="224"/>
      <c r="C6" s="224"/>
      <c r="D6" s="224"/>
    </row>
    <row r="7" spans="1:6" ht="16.5">
      <c r="A7" s="218" t="s">
        <v>9</v>
      </c>
      <c r="B7" s="218"/>
      <c r="C7" s="218"/>
      <c r="D7" s="218"/>
      <c r="F7" s="40"/>
    </row>
    <row r="8" spans="1:6" ht="16.5">
      <c r="A8" s="218" t="s">
        <v>17</v>
      </c>
      <c r="B8" s="218"/>
      <c r="C8" s="218"/>
      <c r="D8" s="218"/>
      <c r="E8" s="30"/>
      <c r="F8" s="39"/>
    </row>
    <row r="9" spans="1:4" ht="15.75">
      <c r="A9" s="44"/>
      <c r="B9" s="40"/>
      <c r="C9" s="40"/>
      <c r="D9" s="40"/>
    </row>
    <row r="10" spans="1:4" ht="16.5">
      <c r="A10" s="4" t="s">
        <v>23</v>
      </c>
      <c r="B10" s="5"/>
      <c r="C10" s="4" t="s">
        <v>36</v>
      </c>
      <c r="D10" s="5"/>
    </row>
    <row r="11" spans="1:4" ht="16.5">
      <c r="A11" s="6" t="s">
        <v>19</v>
      </c>
      <c r="B11" s="7"/>
      <c r="C11" s="6" t="s">
        <v>37</v>
      </c>
      <c r="D11" s="7"/>
    </row>
    <row r="12" spans="1:4" ht="16.5">
      <c r="A12" s="4" t="s">
        <v>28</v>
      </c>
      <c r="B12" s="5"/>
      <c r="C12" s="4" t="s">
        <v>26</v>
      </c>
      <c r="D12" s="5"/>
    </row>
    <row r="13" spans="1:4" ht="16.5">
      <c r="A13" s="6" t="s">
        <v>33</v>
      </c>
      <c r="B13" s="7"/>
      <c r="C13" s="6" t="s">
        <v>31</v>
      </c>
      <c r="D13" s="7"/>
    </row>
    <row r="14" spans="1:4" ht="16.5">
      <c r="A14" s="4" t="s">
        <v>24</v>
      </c>
      <c r="B14" s="5"/>
      <c r="C14" s="4" t="s">
        <v>32</v>
      </c>
      <c r="D14" s="5"/>
    </row>
    <row r="15" spans="1:4" ht="16.5">
      <c r="A15" s="6" t="s">
        <v>20</v>
      </c>
      <c r="B15" s="7"/>
      <c r="C15" s="6" t="s">
        <v>38</v>
      </c>
      <c r="D15" s="7"/>
    </row>
    <row r="16" spans="1:4" ht="16.5">
      <c r="A16" s="4" t="s">
        <v>29</v>
      </c>
      <c r="B16" s="5"/>
      <c r="C16" s="4" t="s">
        <v>39</v>
      </c>
      <c r="D16" s="5"/>
    </row>
    <row r="17" spans="1:4" ht="16.5">
      <c r="A17" s="6" t="s">
        <v>34</v>
      </c>
      <c r="B17" s="7"/>
      <c r="C17" s="6" t="s">
        <v>27</v>
      </c>
      <c r="D17" s="7"/>
    </row>
    <row r="18" spans="1:4" ht="16.5">
      <c r="A18" s="4" t="s">
        <v>35</v>
      </c>
      <c r="B18" s="5"/>
      <c r="C18" s="4" t="s">
        <v>22</v>
      </c>
      <c r="D18" s="5"/>
    </row>
    <row r="19" spans="1:4" ht="16.5">
      <c r="A19" s="6" t="s">
        <v>25</v>
      </c>
      <c r="B19" s="7"/>
      <c r="C19" s="6"/>
      <c r="D19" s="7"/>
    </row>
    <row r="20" spans="1:4" ht="16.5">
      <c r="A20" s="4" t="s">
        <v>21</v>
      </c>
      <c r="B20" s="41"/>
      <c r="C20" s="43"/>
      <c r="D20" s="41"/>
    </row>
    <row r="21" spans="1:5" ht="16.5">
      <c r="A21" s="6" t="s">
        <v>30</v>
      </c>
      <c r="B21" s="60"/>
      <c r="C21" s="67"/>
      <c r="D21" s="60"/>
      <c r="E21" s="40"/>
    </row>
    <row r="22" spans="1:5" ht="16.5">
      <c r="A22" s="28"/>
      <c r="B22" s="69">
        <f>SUM(B10:B21)</f>
        <v>0</v>
      </c>
      <c r="C22" s="68"/>
      <c r="D22" s="66">
        <f>SUM(D10:D18)</f>
        <v>0</v>
      </c>
      <c r="E22" s="40"/>
    </row>
    <row r="23" spans="1:4" ht="16.5">
      <c r="A23" s="28"/>
      <c r="B23" s="29"/>
      <c r="C23" s="19" t="s">
        <v>10</v>
      </c>
      <c r="D23" s="20">
        <f>B22+D22</f>
        <v>0</v>
      </c>
    </row>
    <row r="24" spans="1:4" ht="16.5">
      <c r="A24" s="8"/>
      <c r="B24" s="27"/>
      <c r="C24" s="9" t="s">
        <v>11</v>
      </c>
      <c r="D24" s="10">
        <v>0</v>
      </c>
    </row>
    <row r="25" spans="3:4" ht="15.75">
      <c r="C25" s="11" t="s">
        <v>12</v>
      </c>
      <c r="D25" s="12"/>
    </row>
    <row r="26" spans="1:5" ht="15.75">
      <c r="A26" s="49"/>
      <c r="B26" s="49"/>
      <c r="C26" s="49"/>
      <c r="D26" s="49"/>
      <c r="E26" s="50"/>
    </row>
    <row r="28" spans="1:4" ht="16.5">
      <c r="A28" s="4" t="s">
        <v>23</v>
      </c>
      <c r="B28" s="5"/>
      <c r="C28" s="4" t="s">
        <v>36</v>
      </c>
      <c r="D28" s="5"/>
    </row>
    <row r="29" spans="1:4" ht="16.5">
      <c r="A29" s="13" t="str">
        <f>A11</f>
        <v>Dia 2</v>
      </c>
      <c r="B29" s="14"/>
      <c r="C29" s="13" t="s">
        <v>37</v>
      </c>
      <c r="D29" s="14"/>
    </row>
    <row r="30" spans="1:4" ht="16.5">
      <c r="A30" s="4" t="s">
        <v>28</v>
      </c>
      <c r="B30" s="5"/>
      <c r="C30" s="4" t="s">
        <v>26</v>
      </c>
      <c r="D30" s="5"/>
    </row>
    <row r="31" spans="1:4" ht="16.5">
      <c r="A31" s="13" t="s">
        <v>33</v>
      </c>
      <c r="B31" s="14"/>
      <c r="C31" s="13" t="s">
        <v>31</v>
      </c>
      <c r="D31" s="14"/>
    </row>
    <row r="32" spans="1:4" ht="16.5">
      <c r="A32" s="4" t="s">
        <v>24</v>
      </c>
      <c r="B32" s="5"/>
      <c r="C32" s="4" t="s">
        <v>32</v>
      </c>
      <c r="D32" s="5"/>
    </row>
    <row r="33" spans="1:4" ht="16.5">
      <c r="A33" s="13" t="s">
        <v>20</v>
      </c>
      <c r="B33" s="14"/>
      <c r="C33" s="13" t="s">
        <v>38</v>
      </c>
      <c r="D33" s="14"/>
    </row>
    <row r="34" spans="1:4" ht="16.5">
      <c r="A34" s="4" t="s">
        <v>29</v>
      </c>
      <c r="B34" s="5"/>
      <c r="C34" s="4" t="s">
        <v>39</v>
      </c>
      <c r="D34" s="5"/>
    </row>
    <row r="35" spans="1:4" ht="16.5">
      <c r="A35" s="13" t="s">
        <v>34</v>
      </c>
      <c r="B35" s="14"/>
      <c r="C35" s="13" t="s">
        <v>27</v>
      </c>
      <c r="D35" s="14"/>
    </row>
    <row r="36" spans="1:4" ht="16.5">
      <c r="A36" s="4" t="s">
        <v>35</v>
      </c>
      <c r="B36" s="5"/>
      <c r="C36" s="4" t="s">
        <v>22</v>
      </c>
      <c r="D36" s="5"/>
    </row>
    <row r="37" spans="1:4" ht="16.5">
      <c r="A37" s="13" t="str">
        <f>A19</f>
        <v>Dia 15</v>
      </c>
      <c r="B37" s="14"/>
      <c r="C37" s="13"/>
      <c r="D37" s="14"/>
    </row>
    <row r="38" spans="1:4" ht="16.5">
      <c r="A38" s="43" t="s">
        <v>40</v>
      </c>
      <c r="B38" s="41"/>
      <c r="C38" s="4"/>
      <c r="D38" s="41"/>
    </row>
    <row r="39" spans="1:5" ht="15.75">
      <c r="A39" s="72" t="s">
        <v>30</v>
      </c>
      <c r="B39" s="73"/>
      <c r="C39" s="74"/>
      <c r="D39" s="75"/>
      <c r="E39" s="48"/>
    </row>
    <row r="40" spans="1:5" ht="15.75">
      <c r="A40" s="48"/>
      <c r="B40" s="65">
        <f>SUM(B28:B39)</f>
        <v>0</v>
      </c>
      <c r="C40" s="70"/>
      <c r="D40" s="71">
        <f>SUM(D28:D36)</f>
        <v>0</v>
      </c>
      <c r="E40" s="48"/>
    </row>
    <row r="41" spans="3:4" ht="16.5">
      <c r="C41" s="19" t="s">
        <v>10</v>
      </c>
      <c r="D41" s="42">
        <f>B40+D40</f>
        <v>0</v>
      </c>
    </row>
    <row r="42" spans="3:4" ht="16.5">
      <c r="C42" s="9" t="s">
        <v>11</v>
      </c>
      <c r="D42" s="15">
        <v>0</v>
      </c>
    </row>
    <row r="43" spans="3:5" ht="15.75">
      <c r="C43" s="45" t="s">
        <v>12</v>
      </c>
      <c r="D43" s="46"/>
      <c r="E43" s="47"/>
    </row>
    <row r="45" spans="1:5" ht="15.75">
      <c r="A45" s="215" t="s">
        <v>53</v>
      </c>
      <c r="B45" s="216"/>
      <c r="C45" s="216"/>
      <c r="D45" s="216"/>
      <c r="E45" s="216"/>
    </row>
    <row r="46" spans="1:4" ht="14.25" customHeight="1">
      <c r="A46" s="16"/>
      <c r="B46" s="17"/>
      <c r="C46" s="9" t="s">
        <v>10</v>
      </c>
      <c r="D46" s="18">
        <f>D23+D41</f>
        <v>0</v>
      </c>
    </row>
    <row r="47" spans="1:4" ht="16.5">
      <c r="A47" s="16"/>
      <c r="B47" s="17"/>
      <c r="C47" s="9" t="s">
        <v>11</v>
      </c>
      <c r="D47" s="18">
        <v>0</v>
      </c>
    </row>
    <row r="48" spans="1:4" ht="15.75">
      <c r="A48" s="11"/>
      <c r="B48" s="12"/>
      <c r="C48" s="11" t="s">
        <v>12</v>
      </c>
      <c r="D48" s="12"/>
    </row>
  </sheetData>
  <sheetProtection/>
  <mergeCells count="5">
    <mergeCell ref="A45:E45"/>
    <mergeCell ref="B5:C5"/>
    <mergeCell ref="A8:D8"/>
    <mergeCell ref="A6:D6"/>
    <mergeCell ref="A7:D7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89" r:id="rId2"/>
  <headerFooter alignWithMargins="0">
    <oddFooter>&amp;LFRM-DGLOG-024-01&amp;CData: 24/07/2018                               Rev.: 05&amp;RPág.: 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E48"/>
  <sheetViews>
    <sheetView zoomScalePageLayoutView="0" workbookViewId="0" topLeftCell="A1">
      <selection activeCell="A6" sqref="A6:D6"/>
    </sheetView>
  </sheetViews>
  <sheetFormatPr defaultColWidth="18.28125" defaultRowHeight="12.75"/>
  <cols>
    <col min="1" max="1" width="20.28125" style="2" customWidth="1"/>
    <col min="2" max="2" width="22.140625" style="2" customWidth="1"/>
    <col min="3" max="3" width="21.57421875" style="2" customWidth="1"/>
    <col min="4" max="4" width="21.28125" style="2" customWidth="1"/>
    <col min="5" max="16384" width="18.28125" style="2" customWidth="1"/>
  </cols>
  <sheetData>
    <row r="3" ht="15.75">
      <c r="A3"/>
    </row>
    <row r="5" spans="1:4" ht="16.5">
      <c r="A5" s="21"/>
      <c r="B5" s="218" t="s">
        <v>9</v>
      </c>
      <c r="C5" s="218"/>
      <c r="D5" s="3"/>
    </row>
    <row r="6" spans="1:5" ht="30" customHeight="1">
      <c r="A6" s="225" t="s">
        <v>59</v>
      </c>
      <c r="B6" s="225"/>
      <c r="C6" s="225"/>
      <c r="D6" s="225"/>
      <c r="E6" s="156"/>
    </row>
    <row r="7" spans="1:5" ht="16.5">
      <c r="A7" s="218" t="s">
        <v>18</v>
      </c>
      <c r="B7" s="218"/>
      <c r="C7" s="218"/>
      <c r="D7" s="218"/>
      <c r="E7" s="30"/>
    </row>
    <row r="9" spans="1:4" ht="16.5">
      <c r="A9" s="4" t="s">
        <v>23</v>
      </c>
      <c r="B9" s="5"/>
      <c r="C9" s="4" t="s">
        <v>36</v>
      </c>
      <c r="D9" s="5"/>
    </row>
    <row r="10" spans="1:4" ht="16.5">
      <c r="A10" s="6" t="s">
        <v>19</v>
      </c>
      <c r="B10" s="7"/>
      <c r="C10" s="6" t="s">
        <v>37</v>
      </c>
      <c r="D10" s="7"/>
    </row>
    <row r="11" spans="1:4" ht="16.5">
      <c r="A11" s="4" t="s">
        <v>28</v>
      </c>
      <c r="B11" s="5"/>
      <c r="C11" s="4" t="s">
        <v>26</v>
      </c>
      <c r="D11" s="5"/>
    </row>
    <row r="12" spans="1:4" ht="16.5">
      <c r="A12" s="6" t="s">
        <v>33</v>
      </c>
      <c r="B12" s="7"/>
      <c r="C12" s="6" t="s">
        <v>31</v>
      </c>
      <c r="D12" s="7"/>
    </row>
    <row r="13" spans="1:4" ht="16.5">
      <c r="A13" s="4" t="s">
        <v>24</v>
      </c>
      <c r="B13" s="5"/>
      <c r="C13" s="4" t="s">
        <v>32</v>
      </c>
      <c r="D13" s="5"/>
    </row>
    <row r="14" spans="1:4" ht="16.5">
      <c r="A14" s="6" t="s">
        <v>20</v>
      </c>
      <c r="B14" s="7"/>
      <c r="C14" s="6" t="s">
        <v>38</v>
      </c>
      <c r="D14" s="7"/>
    </row>
    <row r="15" spans="1:4" ht="16.5">
      <c r="A15" s="4" t="s">
        <v>29</v>
      </c>
      <c r="B15" s="5"/>
      <c r="C15" s="4" t="s">
        <v>39</v>
      </c>
      <c r="D15" s="5"/>
    </row>
    <row r="16" spans="1:4" ht="16.5">
      <c r="A16" s="6" t="s">
        <v>34</v>
      </c>
      <c r="B16" s="7"/>
      <c r="C16" s="6" t="s">
        <v>27</v>
      </c>
      <c r="D16" s="7"/>
    </row>
    <row r="17" spans="1:4" ht="16.5">
      <c r="A17" s="4" t="s">
        <v>35</v>
      </c>
      <c r="B17" s="5"/>
      <c r="C17" s="4" t="s">
        <v>22</v>
      </c>
      <c r="D17" s="5"/>
    </row>
    <row r="18" spans="1:4" ht="16.5">
      <c r="A18" s="6" t="s">
        <v>25</v>
      </c>
      <c r="B18" s="7"/>
      <c r="C18" s="6"/>
      <c r="D18" s="60"/>
    </row>
    <row r="19" spans="1:4" ht="16.5">
      <c r="A19" s="4" t="s">
        <v>21</v>
      </c>
      <c r="B19" s="41"/>
      <c r="C19" s="4"/>
      <c r="D19" s="41"/>
    </row>
    <row r="20" spans="1:5" ht="16.5">
      <c r="A20" s="6" t="s">
        <v>30</v>
      </c>
      <c r="B20" s="60"/>
      <c r="C20" s="6"/>
      <c r="D20" s="77"/>
      <c r="E20" s="40"/>
    </row>
    <row r="21" spans="1:5" ht="9.75" customHeight="1">
      <c r="A21" s="79"/>
      <c r="B21" s="80">
        <f>SUM(B9:B20)</f>
        <v>0</v>
      </c>
      <c r="C21" s="79"/>
      <c r="D21" s="78">
        <f>SUM(D9:D17)</f>
        <v>0</v>
      </c>
      <c r="E21" s="40"/>
    </row>
    <row r="22" spans="1:4" ht="16.5">
      <c r="A22" s="28"/>
      <c r="B22" s="51"/>
      <c r="C22" s="19" t="s">
        <v>10</v>
      </c>
      <c r="D22" s="20">
        <f>B21+D21</f>
        <v>0</v>
      </c>
    </row>
    <row r="23" spans="1:4" ht="16.5">
      <c r="A23" s="8"/>
      <c r="B23" s="27"/>
      <c r="C23" s="9" t="s">
        <v>11</v>
      </c>
      <c r="D23" s="10">
        <v>0</v>
      </c>
    </row>
    <row r="24" spans="3:5" ht="15.75">
      <c r="C24" s="55" t="s">
        <v>12</v>
      </c>
      <c r="D24" s="59"/>
      <c r="E24" s="47"/>
    </row>
    <row r="25" spans="1:5" ht="9" customHeight="1">
      <c r="A25" s="49"/>
      <c r="B25" s="49"/>
      <c r="C25" s="49"/>
      <c r="D25" s="58"/>
      <c r="E25" s="49"/>
    </row>
    <row r="26" ht="9" customHeight="1"/>
    <row r="27" spans="1:4" ht="16.5">
      <c r="A27" s="4" t="str">
        <f>A9</f>
        <v>Dia 1</v>
      </c>
      <c r="B27" s="5"/>
      <c r="C27" s="4" t="s">
        <v>36</v>
      </c>
      <c r="D27" s="5"/>
    </row>
    <row r="28" spans="1:4" ht="16.5">
      <c r="A28" s="13" t="str">
        <f>A10</f>
        <v>Dia 2</v>
      </c>
      <c r="B28" s="14"/>
      <c r="C28" s="13" t="s">
        <v>37</v>
      </c>
      <c r="D28" s="14"/>
    </row>
    <row r="29" spans="1:4" ht="16.5">
      <c r="A29" s="4" t="str">
        <f>A11</f>
        <v>Dia 5</v>
      </c>
      <c r="B29" s="5"/>
      <c r="C29" s="4" t="s">
        <v>26</v>
      </c>
      <c r="D29" s="5"/>
    </row>
    <row r="30" spans="1:4" ht="16.5">
      <c r="A30" s="13" t="str">
        <f>A12</f>
        <v>Dia 6</v>
      </c>
      <c r="B30" s="14"/>
      <c r="C30" s="13" t="s">
        <v>31</v>
      </c>
      <c r="D30" s="14"/>
    </row>
    <row r="31" spans="1:4" ht="16.5">
      <c r="A31" s="4" t="str">
        <f>A13</f>
        <v>Dia 8</v>
      </c>
      <c r="B31" s="5"/>
      <c r="C31" s="4" t="s">
        <v>32</v>
      </c>
      <c r="D31" s="5"/>
    </row>
    <row r="32" spans="1:4" ht="16.5">
      <c r="A32" s="13" t="s">
        <v>20</v>
      </c>
      <c r="B32" s="14"/>
      <c r="C32" s="13" t="s">
        <v>38</v>
      </c>
      <c r="D32" s="14"/>
    </row>
    <row r="33" spans="1:4" ht="16.5">
      <c r="A33" s="4" t="s">
        <v>29</v>
      </c>
      <c r="B33" s="5"/>
      <c r="C33" s="4" t="s">
        <v>39</v>
      </c>
      <c r="D33" s="5"/>
    </row>
    <row r="34" spans="1:4" ht="16.5">
      <c r="A34" s="13" t="s">
        <v>34</v>
      </c>
      <c r="B34" s="14"/>
      <c r="C34" s="13" t="s">
        <v>27</v>
      </c>
      <c r="D34" s="14"/>
    </row>
    <row r="35" spans="1:4" ht="16.5">
      <c r="A35" s="4" t="s">
        <v>35</v>
      </c>
      <c r="B35" s="5"/>
      <c r="C35" s="4" t="s">
        <v>22</v>
      </c>
      <c r="D35" s="5"/>
    </row>
    <row r="36" spans="1:4" ht="16.5">
      <c r="A36" s="13" t="s">
        <v>25</v>
      </c>
      <c r="B36" s="14"/>
      <c r="C36" s="13"/>
      <c r="D36" s="61"/>
    </row>
    <row r="37" spans="1:4" ht="16.5">
      <c r="A37" s="43" t="s">
        <v>21</v>
      </c>
      <c r="B37" s="41"/>
      <c r="C37" s="43"/>
      <c r="D37" s="41"/>
    </row>
    <row r="38" spans="1:5" ht="16.5">
      <c r="A38" s="81" t="s">
        <v>30</v>
      </c>
      <c r="B38" s="61"/>
      <c r="C38" s="81"/>
      <c r="D38" s="82"/>
      <c r="E38" s="40"/>
    </row>
    <row r="39" spans="1:5" ht="9" customHeight="1">
      <c r="A39" s="83"/>
      <c r="B39" s="80">
        <f>SUM(B27:B38)</f>
        <v>0</v>
      </c>
      <c r="C39" s="83"/>
      <c r="D39" s="80">
        <f>SUM(D27:D35)</f>
        <v>0</v>
      </c>
      <c r="E39" s="40"/>
    </row>
    <row r="40" spans="1:4" ht="16.5">
      <c r="A40" s="8"/>
      <c r="B40" s="52"/>
      <c r="C40" s="19" t="s">
        <v>10</v>
      </c>
      <c r="D40" s="42">
        <f>B39+D39</f>
        <v>0</v>
      </c>
    </row>
    <row r="41" spans="1:4" ht="16.5">
      <c r="A41" s="8"/>
      <c r="B41" s="8"/>
      <c r="C41" s="9" t="s">
        <v>11</v>
      </c>
      <c r="D41" s="15">
        <v>0</v>
      </c>
    </row>
    <row r="42" spans="3:4" ht="15.75">
      <c r="C42" s="56" t="s">
        <v>12</v>
      </c>
      <c r="D42" s="57"/>
    </row>
    <row r="43" ht="9" customHeight="1"/>
    <row r="44" spans="1:5" ht="15.75">
      <c r="A44" s="215" t="s">
        <v>53</v>
      </c>
      <c r="B44" s="216"/>
      <c r="C44" s="216"/>
      <c r="D44" s="216"/>
      <c r="E44" s="216"/>
    </row>
    <row r="45" spans="1:4" ht="16.5">
      <c r="A45" s="16"/>
      <c r="B45" s="17"/>
      <c r="C45" s="9" t="s">
        <v>10</v>
      </c>
      <c r="D45" s="18">
        <f>SUM(D22+D40)</f>
        <v>0</v>
      </c>
    </row>
    <row r="46" spans="1:4" ht="16.5">
      <c r="A46" s="16"/>
      <c r="B46" s="17"/>
      <c r="C46" s="9" t="s">
        <v>11</v>
      </c>
      <c r="D46" s="18">
        <v>0</v>
      </c>
    </row>
    <row r="47" spans="1:5" ht="15.75">
      <c r="A47" s="11"/>
      <c r="B47" s="12"/>
      <c r="C47" s="55" t="s">
        <v>12</v>
      </c>
      <c r="D47" s="54"/>
      <c r="E47" s="47"/>
    </row>
    <row r="48" ht="15.75">
      <c r="D48" s="53"/>
    </row>
  </sheetData>
  <sheetProtection/>
  <mergeCells count="4">
    <mergeCell ref="A44:E44"/>
    <mergeCell ref="B5:C5"/>
    <mergeCell ref="A7:D7"/>
    <mergeCell ref="A6:D6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2"/>
  <headerFooter alignWithMargins="0">
    <oddFooter>&amp;L&amp;8FRM-DGLOG-024-01&amp;C&amp;"Fonte Ecológica Spranq,Regular"&amp;8Data.:24/07/2018                            Rev.05&amp;R&amp;"Fonte Ecológica Spranq,Regular"&amp;8Pág.: 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6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19.8515625" style="0" bestFit="1" customWidth="1"/>
    <col min="2" max="2" width="50.421875" style="0" bestFit="1" customWidth="1"/>
    <col min="3" max="3" width="21.57421875" style="0" bestFit="1" customWidth="1"/>
    <col min="4" max="4" width="29.7109375" style="0" bestFit="1" customWidth="1"/>
  </cols>
  <sheetData>
    <row r="1" spans="1:4" ht="35.25">
      <c r="A1" s="113"/>
      <c r="B1" s="114"/>
      <c r="C1" s="115"/>
      <c r="D1" s="116"/>
    </row>
    <row r="2" spans="2:4" ht="35.25">
      <c r="B2" s="114"/>
      <c r="C2" s="115"/>
      <c r="D2" s="116"/>
    </row>
    <row r="3" spans="1:4" ht="35.25">
      <c r="A3" s="113"/>
      <c r="B3" s="114"/>
      <c r="C3" s="115"/>
      <c r="D3" s="116"/>
    </row>
    <row r="4" spans="1:4" ht="26.25" customHeight="1" thickBot="1">
      <c r="A4" s="201" t="s">
        <v>59</v>
      </c>
      <c r="B4" s="226"/>
      <c r="C4" s="226"/>
      <c r="D4" s="226"/>
    </row>
    <row r="5" spans="1:4" ht="27">
      <c r="A5" s="117"/>
      <c r="B5" s="117"/>
      <c r="C5" s="231" t="s">
        <v>13</v>
      </c>
      <c r="D5" s="233" t="s">
        <v>14</v>
      </c>
    </row>
    <row r="6" spans="1:4" ht="28.5" thickBot="1">
      <c r="A6" s="118"/>
      <c r="B6" s="119"/>
      <c r="C6" s="232"/>
      <c r="D6" s="234"/>
    </row>
    <row r="7" spans="1:4" ht="27.75" thickBot="1">
      <c r="A7" s="120" t="s">
        <v>0</v>
      </c>
      <c r="B7" s="121" t="s">
        <v>1</v>
      </c>
      <c r="C7" s="122" t="s">
        <v>8</v>
      </c>
      <c r="D7" s="123" t="s">
        <v>8</v>
      </c>
    </row>
    <row r="8" spans="1:4" ht="27">
      <c r="A8" s="179"/>
      <c r="B8" s="180"/>
      <c r="C8" s="124"/>
      <c r="D8" s="125"/>
    </row>
    <row r="9" spans="1:4" ht="27">
      <c r="A9" s="179"/>
      <c r="B9" s="180"/>
      <c r="C9" s="124"/>
      <c r="D9" s="125"/>
    </row>
    <row r="10" spans="1:4" ht="27">
      <c r="A10" s="179"/>
      <c r="B10" s="180"/>
      <c r="C10" s="124"/>
      <c r="D10" s="125"/>
    </row>
    <row r="11" spans="1:4" ht="27">
      <c r="A11" s="179"/>
      <c r="B11" s="180"/>
      <c r="C11" s="124"/>
      <c r="D11" s="125"/>
    </row>
    <row r="12" spans="1:4" ht="27">
      <c r="A12" s="179"/>
      <c r="B12" s="180"/>
      <c r="C12" s="124"/>
      <c r="D12" s="125"/>
    </row>
    <row r="13" spans="1:4" ht="27">
      <c r="A13" s="179"/>
      <c r="B13" s="180"/>
      <c r="C13" s="124"/>
      <c r="D13" s="125"/>
    </row>
    <row r="14" spans="1:4" ht="27">
      <c r="A14" s="179"/>
      <c r="B14" s="180"/>
      <c r="C14" s="124"/>
      <c r="D14" s="125"/>
    </row>
    <row r="15" spans="1:4" ht="27">
      <c r="A15" s="179"/>
      <c r="B15" s="180"/>
      <c r="C15" s="124"/>
      <c r="D15" s="125"/>
    </row>
    <row r="16" spans="1:4" ht="27">
      <c r="A16" s="179"/>
      <c r="B16" s="180"/>
      <c r="C16" s="124"/>
      <c r="D16" s="125"/>
    </row>
    <row r="17" spans="1:4" ht="27">
      <c r="A17" s="179"/>
      <c r="B17" s="180"/>
      <c r="C17" s="124"/>
      <c r="D17" s="125"/>
    </row>
    <row r="18" spans="1:4" ht="27">
      <c r="A18" s="179"/>
      <c r="B18" s="180"/>
      <c r="C18" s="124"/>
      <c r="D18" s="125"/>
    </row>
    <row r="19" spans="1:4" ht="27">
      <c r="A19" s="179"/>
      <c r="B19" s="180"/>
      <c r="C19" s="124"/>
      <c r="D19" s="125"/>
    </row>
    <row r="20" spans="1:4" ht="27">
      <c r="A20" s="179"/>
      <c r="B20" s="180"/>
      <c r="C20" s="124"/>
      <c r="D20" s="125"/>
    </row>
    <row r="21" spans="1:4" ht="27">
      <c r="A21" s="179"/>
      <c r="B21" s="180"/>
      <c r="C21" s="124"/>
      <c r="D21" s="125"/>
    </row>
    <row r="22" spans="1:4" ht="27">
      <c r="A22" s="179"/>
      <c r="B22" s="180"/>
      <c r="C22" s="124"/>
      <c r="D22" s="125"/>
    </row>
    <row r="23" spans="1:4" ht="27">
      <c r="A23" s="179"/>
      <c r="B23" s="180"/>
      <c r="C23" s="124"/>
      <c r="D23" s="125"/>
    </row>
    <row r="24" spans="1:4" ht="27">
      <c r="A24" s="179"/>
      <c r="B24" s="180"/>
      <c r="C24" s="124"/>
      <c r="D24" s="125"/>
    </row>
    <row r="25" spans="1:4" ht="27">
      <c r="A25" s="179"/>
      <c r="B25" s="180"/>
      <c r="C25" s="124"/>
      <c r="D25" s="125"/>
    </row>
    <row r="26" spans="1:4" ht="27">
      <c r="A26" s="179"/>
      <c r="B26" s="180"/>
      <c r="C26" s="124"/>
      <c r="D26" s="125"/>
    </row>
    <row r="27" spans="1:4" ht="27">
      <c r="A27" s="179"/>
      <c r="B27" s="180"/>
      <c r="C27" s="124"/>
      <c r="D27" s="125"/>
    </row>
    <row r="28" spans="1:4" ht="27">
      <c r="A28" s="179"/>
      <c r="B28" s="180"/>
      <c r="C28" s="124"/>
      <c r="D28" s="125"/>
    </row>
    <row r="29" spans="1:4" ht="27">
      <c r="A29" s="179"/>
      <c r="B29" s="180"/>
      <c r="C29" s="124"/>
      <c r="D29" s="125"/>
    </row>
    <row r="30" spans="1:4" ht="27">
      <c r="A30" s="179"/>
      <c r="B30" s="180"/>
      <c r="C30" s="124"/>
      <c r="D30" s="125"/>
    </row>
    <row r="31" spans="1:4" ht="27">
      <c r="A31" s="179"/>
      <c r="B31" s="180"/>
      <c r="C31" s="124"/>
      <c r="D31" s="125"/>
    </row>
    <row r="32" spans="1:4" ht="27">
      <c r="A32" s="179"/>
      <c r="B32" s="180"/>
      <c r="C32" s="124"/>
      <c r="D32" s="125"/>
    </row>
    <row r="33" spans="1:4" ht="27">
      <c r="A33" s="179"/>
      <c r="B33" s="180"/>
      <c r="C33" s="124"/>
      <c r="D33" s="125"/>
    </row>
    <row r="34" spans="1:4" ht="27">
      <c r="A34" s="179"/>
      <c r="B34" s="180"/>
      <c r="C34" s="124"/>
      <c r="D34" s="125"/>
    </row>
    <row r="35" spans="1:4" ht="27">
      <c r="A35" s="179"/>
      <c r="B35" s="180"/>
      <c r="C35" s="124"/>
      <c r="D35" s="125"/>
    </row>
    <row r="36" spans="1:4" ht="27">
      <c r="A36" s="179"/>
      <c r="B36" s="180"/>
      <c r="C36" s="124"/>
      <c r="D36" s="125"/>
    </row>
    <row r="37" spans="1:4" ht="27">
      <c r="A37" s="179"/>
      <c r="B37" s="180"/>
      <c r="C37" s="124"/>
      <c r="D37" s="125"/>
    </row>
    <row r="38" spans="1:4" ht="27">
      <c r="A38" s="179"/>
      <c r="B38" s="180"/>
      <c r="C38" s="124"/>
      <c r="D38" s="125"/>
    </row>
    <row r="39" spans="1:4" ht="27">
      <c r="A39" s="179"/>
      <c r="B39" s="180"/>
      <c r="C39" s="124"/>
      <c r="D39" s="125"/>
    </row>
    <row r="40" spans="1:4" ht="27">
      <c r="A40" s="179"/>
      <c r="B40" s="180"/>
      <c r="C40" s="124"/>
      <c r="D40" s="125"/>
    </row>
    <row r="41" spans="1:4" ht="27">
      <c r="A41" s="179"/>
      <c r="B41" s="180"/>
      <c r="C41" s="124"/>
      <c r="D41" s="125"/>
    </row>
    <row r="42" spans="1:4" ht="27">
      <c r="A42" s="179"/>
      <c r="B42" s="180"/>
      <c r="C42" s="124"/>
      <c r="D42" s="125"/>
    </row>
    <row r="43" spans="1:4" ht="27">
      <c r="A43" s="179"/>
      <c r="B43" s="180"/>
      <c r="C43" s="124"/>
      <c r="D43" s="125"/>
    </row>
    <row r="44" spans="1:4" ht="27">
      <c r="A44" s="179"/>
      <c r="B44" s="180"/>
      <c r="C44" s="124"/>
      <c r="D44" s="125"/>
    </row>
    <row r="45" spans="1:4" ht="27">
      <c r="A45" s="179"/>
      <c r="B45" s="180"/>
      <c r="C45" s="124"/>
      <c r="D45" s="125"/>
    </row>
    <row r="46" spans="1:4" ht="27">
      <c r="A46" s="179"/>
      <c r="B46" s="180"/>
      <c r="C46" s="124"/>
      <c r="D46" s="125"/>
    </row>
    <row r="47" spans="1:4" ht="27">
      <c r="A47" s="179"/>
      <c r="B47" s="180"/>
      <c r="C47" s="124"/>
      <c r="D47" s="125"/>
    </row>
    <row r="48" spans="1:4" ht="27">
      <c r="A48" s="179"/>
      <c r="B48" s="180"/>
      <c r="C48" s="124"/>
      <c r="D48" s="125"/>
    </row>
    <row r="49" spans="1:4" ht="27">
      <c r="A49" s="179"/>
      <c r="B49" s="180"/>
      <c r="C49" s="124"/>
      <c r="D49" s="125"/>
    </row>
    <row r="50" spans="1:4" ht="27">
      <c r="A50" s="179"/>
      <c r="B50" s="180"/>
      <c r="C50" s="124"/>
      <c r="D50" s="125"/>
    </row>
    <row r="51" spans="1:4" ht="27">
      <c r="A51" s="179"/>
      <c r="B51" s="180"/>
      <c r="C51" s="124"/>
      <c r="D51" s="125"/>
    </row>
    <row r="52" spans="1:4" ht="27">
      <c r="A52" s="179"/>
      <c r="B52" s="180"/>
      <c r="C52" s="124"/>
      <c r="D52" s="125"/>
    </row>
    <row r="53" spans="1:4" ht="27">
      <c r="A53" s="179"/>
      <c r="B53" s="180"/>
      <c r="C53" s="124"/>
      <c r="D53" s="125"/>
    </row>
    <row r="54" spans="1:4" ht="27">
      <c r="A54" s="181"/>
      <c r="B54" s="182"/>
      <c r="C54" s="124"/>
      <c r="D54" s="125"/>
    </row>
    <row r="55" spans="1:4" ht="27">
      <c r="A55" s="181"/>
      <c r="B55" s="182"/>
      <c r="C55" s="124"/>
      <c r="D55" s="125"/>
    </row>
    <row r="56" spans="1:4" ht="27">
      <c r="A56" s="181"/>
      <c r="B56" s="182"/>
      <c r="C56" s="124"/>
      <c r="D56" s="125"/>
    </row>
    <row r="57" spans="1:4" ht="27">
      <c r="A57" s="181"/>
      <c r="B57" s="182"/>
      <c r="C57" s="124"/>
      <c r="D57" s="125"/>
    </row>
    <row r="58" spans="1:4" ht="27">
      <c r="A58" s="183"/>
      <c r="B58" s="184"/>
      <c r="C58" s="124"/>
      <c r="D58" s="125"/>
    </row>
    <row r="59" spans="1:4" ht="27">
      <c r="A59" s="183"/>
      <c r="B59" s="184"/>
      <c r="C59" s="124"/>
      <c r="D59" s="125"/>
    </row>
    <row r="60" spans="1:4" ht="27">
      <c r="A60" s="183"/>
      <c r="B60" s="184"/>
      <c r="C60" s="124"/>
      <c r="D60" s="125"/>
    </row>
    <row r="61" spans="1:4" ht="27">
      <c r="A61" s="183"/>
      <c r="B61" s="184"/>
      <c r="C61" s="124"/>
      <c r="D61" s="125"/>
    </row>
    <row r="62" spans="1:4" ht="27">
      <c r="A62" s="183"/>
      <c r="B62" s="184"/>
      <c r="C62" s="124"/>
      <c r="D62" s="125"/>
    </row>
    <row r="63" spans="1:4" ht="27">
      <c r="A63" s="183"/>
      <c r="B63" s="184"/>
      <c r="C63" s="124"/>
      <c r="D63" s="125"/>
    </row>
    <row r="64" spans="1:4" ht="27">
      <c r="A64" s="183"/>
      <c r="B64" s="184"/>
      <c r="C64" s="124"/>
      <c r="D64" s="125"/>
    </row>
    <row r="65" spans="1:4" ht="27">
      <c r="A65" s="183"/>
      <c r="B65" s="184"/>
      <c r="C65" s="124"/>
      <c r="D65" s="125"/>
    </row>
    <row r="66" spans="1:4" ht="27">
      <c r="A66" s="183"/>
      <c r="B66" s="184"/>
      <c r="C66" s="124"/>
      <c r="D66" s="125"/>
    </row>
    <row r="67" spans="1:4" ht="27">
      <c r="A67" s="183"/>
      <c r="B67" s="184"/>
      <c r="C67" s="124"/>
      <c r="D67" s="125"/>
    </row>
    <row r="68" spans="1:4" ht="27">
      <c r="A68" s="183"/>
      <c r="B68" s="184"/>
      <c r="C68" s="124"/>
      <c r="D68" s="125"/>
    </row>
    <row r="69" spans="1:4" ht="27">
      <c r="A69" s="183"/>
      <c r="B69" s="184"/>
      <c r="C69" s="124"/>
      <c r="D69" s="125"/>
    </row>
    <row r="70" spans="1:4" ht="27">
      <c r="A70" s="183"/>
      <c r="B70" s="184"/>
      <c r="C70" s="124"/>
      <c r="D70" s="125"/>
    </row>
    <row r="71" spans="1:4" ht="27">
      <c r="A71" s="183"/>
      <c r="B71" s="184"/>
      <c r="C71" s="124"/>
      <c r="D71" s="125"/>
    </row>
    <row r="72" spans="1:4" ht="27">
      <c r="A72" s="183"/>
      <c r="B72" s="184"/>
      <c r="C72" s="124"/>
      <c r="D72" s="125"/>
    </row>
    <row r="73" spans="1:4" ht="27">
      <c r="A73" s="183"/>
      <c r="B73" s="184"/>
      <c r="C73" s="124"/>
      <c r="D73" s="125"/>
    </row>
    <row r="74" spans="1:4" ht="27">
      <c r="A74" s="183"/>
      <c r="B74" s="184"/>
      <c r="C74" s="124"/>
      <c r="D74" s="125"/>
    </row>
    <row r="75" spans="1:4" ht="27">
      <c r="A75" s="183"/>
      <c r="B75" s="184"/>
      <c r="C75" s="124"/>
      <c r="D75" s="125"/>
    </row>
    <row r="76" spans="1:4" ht="27">
      <c r="A76" s="183"/>
      <c r="B76" s="184"/>
      <c r="C76" s="124"/>
      <c r="D76" s="125"/>
    </row>
    <row r="77" spans="1:4" ht="27">
      <c r="A77" s="183"/>
      <c r="B77" s="184"/>
      <c r="C77" s="124"/>
      <c r="D77" s="125"/>
    </row>
    <row r="78" spans="1:4" ht="27">
      <c r="A78" s="183"/>
      <c r="B78" s="184"/>
      <c r="C78" s="124"/>
      <c r="D78" s="125"/>
    </row>
    <row r="79" spans="1:4" ht="27">
      <c r="A79" s="183"/>
      <c r="B79" s="184"/>
      <c r="C79" s="124"/>
      <c r="D79" s="125"/>
    </row>
    <row r="80" spans="1:4" ht="27">
      <c r="A80" s="183"/>
      <c r="B80" s="184"/>
      <c r="C80" s="124"/>
      <c r="D80" s="125"/>
    </row>
    <row r="81" spans="1:4" ht="27">
      <c r="A81" s="183"/>
      <c r="B81" s="184"/>
      <c r="C81" s="124"/>
      <c r="D81" s="125"/>
    </row>
    <row r="82" spans="1:4" ht="27">
      <c r="A82" s="183"/>
      <c r="B82" s="184"/>
      <c r="C82" s="124"/>
      <c r="D82" s="125"/>
    </row>
    <row r="83" spans="1:4" ht="27">
      <c r="A83" s="183"/>
      <c r="B83" s="184"/>
      <c r="C83" s="124"/>
      <c r="D83" s="125"/>
    </row>
    <row r="84" spans="1:4" ht="27">
      <c r="A84" s="183"/>
      <c r="B84" s="184"/>
      <c r="C84" s="124"/>
      <c r="D84" s="125"/>
    </row>
    <row r="85" spans="1:4" ht="27">
      <c r="A85" s="183"/>
      <c r="B85" s="184"/>
      <c r="C85" s="124"/>
      <c r="D85" s="125"/>
    </row>
    <row r="86" spans="1:4" ht="27">
      <c r="A86" s="183"/>
      <c r="B86" s="184"/>
      <c r="C86" s="124"/>
      <c r="D86" s="125"/>
    </row>
    <row r="87" spans="1:4" ht="27">
      <c r="A87" s="183"/>
      <c r="B87" s="184"/>
      <c r="C87" s="124"/>
      <c r="D87" s="125"/>
    </row>
    <row r="88" spans="1:4" ht="27">
      <c r="A88" s="183"/>
      <c r="B88" s="184"/>
      <c r="C88" s="124"/>
      <c r="D88" s="125"/>
    </row>
    <row r="89" spans="1:4" ht="27">
      <c r="A89" s="183"/>
      <c r="B89" s="184"/>
      <c r="C89" s="124"/>
      <c r="D89" s="125"/>
    </row>
    <row r="90" spans="1:4" ht="27">
      <c r="A90" s="183"/>
      <c r="B90" s="184"/>
      <c r="C90" s="124"/>
      <c r="D90" s="125"/>
    </row>
    <row r="91" spans="1:4" ht="27">
      <c r="A91" s="183"/>
      <c r="B91" s="184"/>
      <c r="C91" s="124"/>
      <c r="D91" s="125"/>
    </row>
    <row r="92" spans="1:4" ht="27">
      <c r="A92" s="183"/>
      <c r="B92" s="184"/>
      <c r="C92" s="124"/>
      <c r="D92" s="125"/>
    </row>
    <row r="93" spans="1:4" ht="27">
      <c r="A93" s="183"/>
      <c r="B93" s="184"/>
      <c r="C93" s="124"/>
      <c r="D93" s="125"/>
    </row>
    <row r="94" spans="1:4" ht="27">
      <c r="A94" s="183"/>
      <c r="B94" s="184"/>
      <c r="C94" s="124"/>
      <c r="D94" s="126"/>
    </row>
    <row r="95" spans="1:4" ht="27">
      <c r="A95" s="183"/>
      <c r="B95" s="184"/>
      <c r="C95" s="124"/>
      <c r="D95" s="125"/>
    </row>
    <row r="96" spans="1:4" ht="27">
      <c r="A96" s="183"/>
      <c r="B96" s="184"/>
      <c r="C96" s="124"/>
      <c r="D96" s="125"/>
    </row>
    <row r="97" spans="1:4" ht="27">
      <c r="A97" s="183"/>
      <c r="B97" s="184"/>
      <c r="C97" s="124"/>
      <c r="D97" s="125"/>
    </row>
    <row r="98" spans="1:4" ht="27">
      <c r="A98" s="183"/>
      <c r="B98" s="184"/>
      <c r="C98" s="124"/>
      <c r="D98" s="125"/>
    </row>
    <row r="99" spans="1:4" ht="27">
      <c r="A99" s="183"/>
      <c r="B99" s="184"/>
      <c r="C99" s="124"/>
      <c r="D99" s="125"/>
    </row>
    <row r="100" spans="1:4" ht="27">
      <c r="A100" s="183"/>
      <c r="B100" s="184"/>
      <c r="C100" s="124"/>
      <c r="D100" s="125"/>
    </row>
    <row r="101" spans="1:4" ht="27">
      <c r="A101" s="183"/>
      <c r="B101" s="184"/>
      <c r="C101" s="124"/>
      <c r="D101" s="125"/>
    </row>
    <row r="102" spans="1:4" ht="27">
      <c r="A102" s="183"/>
      <c r="B102" s="184"/>
      <c r="C102" s="124"/>
      <c r="D102" s="125"/>
    </row>
    <row r="103" spans="1:4" ht="27">
      <c r="A103" s="183"/>
      <c r="B103" s="184"/>
      <c r="C103" s="124"/>
      <c r="D103" s="125"/>
    </row>
    <row r="104" spans="1:4" ht="27">
      <c r="A104" s="183"/>
      <c r="B104" s="184"/>
      <c r="C104" s="124"/>
      <c r="D104" s="125"/>
    </row>
    <row r="105" spans="1:4" ht="27">
      <c r="A105" s="183"/>
      <c r="B105" s="184"/>
      <c r="C105" s="124"/>
      <c r="D105" s="125"/>
    </row>
    <row r="106" spans="1:4" ht="27">
      <c r="A106" s="183"/>
      <c r="B106" s="184"/>
      <c r="C106" s="124"/>
      <c r="D106" s="125"/>
    </row>
    <row r="107" spans="1:4" ht="27">
      <c r="A107" s="183"/>
      <c r="B107" s="184"/>
      <c r="C107" s="124"/>
      <c r="D107" s="125"/>
    </row>
    <row r="108" spans="1:4" ht="27">
      <c r="A108" s="183"/>
      <c r="B108" s="184"/>
      <c r="C108" s="124"/>
      <c r="D108" s="125"/>
    </row>
    <row r="109" spans="1:4" ht="27">
      <c r="A109" s="183"/>
      <c r="B109" s="184"/>
      <c r="C109" s="124"/>
      <c r="D109" s="125"/>
    </row>
    <row r="110" spans="1:4" ht="27">
      <c r="A110" s="183"/>
      <c r="B110" s="184"/>
      <c r="C110" s="124"/>
      <c r="D110" s="125"/>
    </row>
    <row r="111" spans="1:4" ht="27">
      <c r="A111" s="183"/>
      <c r="B111" s="184"/>
      <c r="C111" s="124"/>
      <c r="D111" s="125"/>
    </row>
    <row r="112" spans="1:4" ht="27">
      <c r="A112" s="183"/>
      <c r="B112" s="184"/>
      <c r="C112" s="124"/>
      <c r="D112" s="125"/>
    </row>
    <row r="113" spans="1:4" ht="27">
      <c r="A113" s="183"/>
      <c r="B113" s="184"/>
      <c r="C113" s="124"/>
      <c r="D113" s="125"/>
    </row>
    <row r="114" spans="1:4" ht="27">
      <c r="A114" s="183"/>
      <c r="B114" s="184"/>
      <c r="C114" s="124"/>
      <c r="D114" s="125"/>
    </row>
    <row r="115" spans="1:4" ht="27">
      <c r="A115" s="183"/>
      <c r="B115" s="184"/>
      <c r="C115" s="124"/>
      <c r="D115" s="125"/>
    </row>
    <row r="116" spans="1:4" ht="27">
      <c r="A116" s="183"/>
      <c r="B116" s="184"/>
      <c r="C116" s="124"/>
      <c r="D116" s="125"/>
    </row>
    <row r="117" spans="1:4" ht="27">
      <c r="A117" s="183"/>
      <c r="B117" s="184"/>
      <c r="C117" s="124"/>
      <c r="D117" s="125"/>
    </row>
    <row r="118" spans="1:4" ht="27">
      <c r="A118" s="183"/>
      <c r="B118" s="184"/>
      <c r="C118" s="124"/>
      <c r="D118" s="125"/>
    </row>
    <row r="119" spans="1:4" ht="27">
      <c r="A119" s="183"/>
      <c r="B119" s="184"/>
      <c r="C119" s="124"/>
      <c r="D119" s="125"/>
    </row>
    <row r="120" spans="1:4" ht="27">
      <c r="A120" s="183"/>
      <c r="B120" s="184"/>
      <c r="C120" s="124"/>
      <c r="D120" s="125"/>
    </row>
    <row r="121" spans="1:4" ht="27">
      <c r="A121" s="183"/>
      <c r="B121" s="184"/>
      <c r="C121" s="124"/>
      <c r="D121" s="125"/>
    </row>
    <row r="122" spans="1:4" ht="27">
      <c r="A122" s="179"/>
      <c r="B122" s="180"/>
      <c r="C122" s="124"/>
      <c r="D122" s="125"/>
    </row>
    <row r="123" spans="1:4" ht="27">
      <c r="A123" s="179"/>
      <c r="B123" s="180"/>
      <c r="C123" s="124"/>
      <c r="D123" s="125"/>
    </row>
    <row r="124" spans="1:4" ht="27">
      <c r="A124" s="179"/>
      <c r="B124" s="180"/>
      <c r="C124" s="124"/>
      <c r="D124" s="125"/>
    </row>
    <row r="125" spans="1:4" ht="27">
      <c r="A125" s="179"/>
      <c r="B125" s="180"/>
      <c r="C125" s="124"/>
      <c r="D125" s="125"/>
    </row>
    <row r="126" spans="1:4" ht="27">
      <c r="A126" s="179"/>
      <c r="B126" s="180"/>
      <c r="C126" s="124"/>
      <c r="D126" s="125"/>
    </row>
    <row r="127" spans="1:4" ht="27">
      <c r="A127" s="179"/>
      <c r="B127" s="180"/>
      <c r="C127" s="124"/>
      <c r="D127" s="125"/>
    </row>
    <row r="128" spans="1:4" ht="27">
      <c r="A128" s="179"/>
      <c r="B128" s="180"/>
      <c r="C128" s="124"/>
      <c r="D128" s="125"/>
    </row>
    <row r="129" spans="1:4" ht="27">
      <c r="A129" s="179"/>
      <c r="B129" s="180"/>
      <c r="C129" s="124"/>
      <c r="D129" s="125"/>
    </row>
    <row r="130" spans="1:4" ht="27">
      <c r="A130" s="181"/>
      <c r="B130" s="182"/>
      <c r="C130" s="124"/>
      <c r="D130" s="125"/>
    </row>
    <row r="131" spans="1:4" ht="27">
      <c r="A131" s="181"/>
      <c r="B131" s="182"/>
      <c r="C131" s="124"/>
      <c r="D131" s="125"/>
    </row>
    <row r="132" spans="1:4" ht="27">
      <c r="A132" s="179"/>
      <c r="B132" s="180"/>
      <c r="C132" s="124"/>
      <c r="D132" s="125"/>
    </row>
    <row r="133" spans="1:4" ht="27">
      <c r="A133" s="179"/>
      <c r="B133" s="180"/>
      <c r="C133" s="124"/>
      <c r="D133" s="125"/>
    </row>
    <row r="134" spans="1:4" ht="27">
      <c r="A134" s="179"/>
      <c r="B134" s="180"/>
      <c r="C134" s="124"/>
      <c r="D134" s="125"/>
    </row>
    <row r="135" spans="1:4" ht="27">
      <c r="A135" s="179"/>
      <c r="B135" s="180"/>
      <c r="C135" s="124"/>
      <c r="D135" s="125"/>
    </row>
    <row r="136" spans="1:4" ht="27">
      <c r="A136" s="179"/>
      <c r="B136" s="180"/>
      <c r="C136" s="124"/>
      <c r="D136" s="125"/>
    </row>
    <row r="137" spans="1:4" ht="27">
      <c r="A137" s="179"/>
      <c r="B137" s="180"/>
      <c r="C137" s="124"/>
      <c r="D137" s="125"/>
    </row>
    <row r="138" spans="1:4" ht="27">
      <c r="A138" s="179"/>
      <c r="B138" s="180"/>
      <c r="C138" s="124"/>
      <c r="D138" s="125"/>
    </row>
    <row r="139" spans="1:4" ht="27">
      <c r="A139" s="179"/>
      <c r="B139" s="180"/>
      <c r="C139" s="124"/>
      <c r="D139" s="125"/>
    </row>
    <row r="140" spans="1:4" ht="27">
      <c r="A140" s="179"/>
      <c r="B140" s="180"/>
      <c r="C140" s="124"/>
      <c r="D140" s="125"/>
    </row>
    <row r="141" spans="1:4" ht="27">
      <c r="A141" s="179"/>
      <c r="B141" s="180"/>
      <c r="C141" s="124"/>
      <c r="D141" s="125"/>
    </row>
    <row r="142" spans="1:4" ht="27">
      <c r="A142" s="185"/>
      <c r="B142" s="186"/>
      <c r="C142" s="124"/>
      <c r="D142" s="125"/>
    </row>
    <row r="143" spans="1:4" ht="27">
      <c r="A143" s="185"/>
      <c r="B143" s="186"/>
      <c r="C143" s="124"/>
      <c r="D143" s="125"/>
    </row>
    <row r="144" spans="1:4" ht="27">
      <c r="A144" s="185"/>
      <c r="B144" s="186"/>
      <c r="C144" s="124"/>
      <c r="D144" s="125"/>
    </row>
    <row r="145" spans="1:4" ht="27">
      <c r="A145" s="185"/>
      <c r="B145" s="186"/>
      <c r="C145" s="124"/>
      <c r="D145" s="125"/>
    </row>
    <row r="146" spans="1:4" ht="27">
      <c r="A146" s="185"/>
      <c r="B146" s="186"/>
      <c r="C146" s="124"/>
      <c r="D146" s="125"/>
    </row>
    <row r="147" spans="1:4" ht="27">
      <c r="A147" s="185"/>
      <c r="B147" s="186"/>
      <c r="C147" s="124"/>
      <c r="D147" s="125"/>
    </row>
    <row r="148" spans="1:4" ht="27">
      <c r="A148" s="185"/>
      <c r="B148" s="186"/>
      <c r="C148" s="124"/>
      <c r="D148" s="125"/>
    </row>
    <row r="149" spans="1:4" ht="27">
      <c r="A149" s="185"/>
      <c r="B149" s="186"/>
      <c r="C149" s="124"/>
      <c r="D149" s="125"/>
    </row>
    <row r="150" spans="1:4" ht="27">
      <c r="A150" s="185"/>
      <c r="B150" s="186"/>
      <c r="C150" s="124"/>
      <c r="D150" s="125"/>
    </row>
    <row r="151" spans="1:4" ht="27">
      <c r="A151" s="185"/>
      <c r="B151" s="186"/>
      <c r="C151" s="124"/>
      <c r="D151" s="125"/>
    </row>
    <row r="152" spans="1:4" ht="27">
      <c r="A152" s="185"/>
      <c r="B152" s="186"/>
      <c r="C152" s="124"/>
      <c r="D152" s="125"/>
    </row>
    <row r="153" spans="1:4" ht="27">
      <c r="A153" s="185"/>
      <c r="B153" s="186"/>
      <c r="C153" s="124"/>
      <c r="D153" s="125"/>
    </row>
    <row r="154" spans="1:4" ht="27">
      <c r="A154" s="185"/>
      <c r="B154" s="186"/>
      <c r="C154" s="124"/>
      <c r="D154" s="125"/>
    </row>
    <row r="155" spans="1:4" ht="27">
      <c r="A155" s="185"/>
      <c r="B155" s="186"/>
      <c r="C155" s="124"/>
      <c r="D155" s="125"/>
    </row>
    <row r="156" spans="1:4" ht="27">
      <c r="A156" s="185"/>
      <c r="B156" s="186"/>
      <c r="C156" s="124"/>
      <c r="D156" s="125"/>
    </row>
    <row r="157" spans="1:4" ht="27">
      <c r="A157" s="185"/>
      <c r="B157" s="186"/>
      <c r="C157" s="124"/>
      <c r="D157" s="125"/>
    </row>
    <row r="158" spans="1:4" ht="27">
      <c r="A158" s="187"/>
      <c r="B158" s="186"/>
      <c r="C158" s="127"/>
      <c r="D158" s="128"/>
    </row>
    <row r="159" spans="1:4" ht="27">
      <c r="A159" s="185"/>
      <c r="B159" s="186"/>
      <c r="C159" s="124"/>
      <c r="D159" s="125"/>
    </row>
    <row r="160" spans="1:4" ht="27">
      <c r="A160" s="185"/>
      <c r="B160" s="186"/>
      <c r="C160" s="124"/>
      <c r="D160" s="125"/>
    </row>
    <row r="161" spans="1:4" ht="27">
      <c r="A161" s="185"/>
      <c r="B161" s="186"/>
      <c r="C161" s="124"/>
      <c r="D161" s="125"/>
    </row>
    <row r="162" spans="1:4" ht="27">
      <c r="A162" s="185"/>
      <c r="B162" s="186"/>
      <c r="C162" s="124"/>
      <c r="D162" s="125"/>
    </row>
    <row r="163" spans="1:4" ht="27">
      <c r="A163" s="185"/>
      <c r="B163" s="186"/>
      <c r="C163" s="124"/>
      <c r="D163" s="125"/>
    </row>
    <row r="164" spans="1:4" ht="27">
      <c r="A164" s="185"/>
      <c r="B164" s="186"/>
      <c r="C164" s="124"/>
      <c r="D164" s="125"/>
    </row>
    <row r="165" spans="1:4" ht="27">
      <c r="A165" s="185"/>
      <c r="B165" s="186"/>
      <c r="C165" s="124"/>
      <c r="D165" s="125"/>
    </row>
    <row r="166" spans="1:4" ht="27">
      <c r="A166" s="185"/>
      <c r="B166" s="186"/>
      <c r="C166" s="124"/>
      <c r="D166" s="125"/>
    </row>
    <row r="167" spans="1:4" ht="27">
      <c r="A167" s="185"/>
      <c r="B167" s="186"/>
      <c r="C167" s="124"/>
      <c r="D167" s="125"/>
    </row>
    <row r="168" spans="1:4" ht="27">
      <c r="A168" s="185"/>
      <c r="B168" s="188"/>
      <c r="C168" s="124"/>
      <c r="D168" s="125"/>
    </row>
    <row r="169" spans="1:4" ht="27">
      <c r="A169" s="185"/>
      <c r="B169" s="188"/>
      <c r="C169" s="124"/>
      <c r="D169" s="125"/>
    </row>
    <row r="170" spans="1:4" ht="27">
      <c r="A170" s="185"/>
      <c r="B170" s="188"/>
      <c r="C170" s="124"/>
      <c r="D170" s="125"/>
    </row>
    <row r="171" spans="1:4" ht="27">
      <c r="A171" s="185"/>
      <c r="B171" s="188"/>
      <c r="C171" s="124"/>
      <c r="D171" s="125"/>
    </row>
    <row r="172" spans="1:4" ht="27">
      <c r="A172" s="185"/>
      <c r="B172" s="188"/>
      <c r="C172" s="124"/>
      <c r="D172" s="125"/>
    </row>
    <row r="173" spans="1:4" ht="27">
      <c r="A173" s="185"/>
      <c r="B173" s="188"/>
      <c r="C173" s="124"/>
      <c r="D173" s="125"/>
    </row>
    <row r="174" spans="1:4" ht="27">
      <c r="A174" s="185"/>
      <c r="B174" s="186"/>
      <c r="C174" s="124"/>
      <c r="D174" s="125"/>
    </row>
    <row r="175" spans="1:4" ht="27">
      <c r="A175" s="185"/>
      <c r="B175" s="186"/>
      <c r="C175" s="124"/>
      <c r="D175" s="125"/>
    </row>
    <row r="176" spans="1:4" ht="27">
      <c r="A176" s="185"/>
      <c r="B176" s="186"/>
      <c r="C176" s="124"/>
      <c r="D176" s="125"/>
    </row>
    <row r="177" spans="1:4" ht="27">
      <c r="A177" s="185"/>
      <c r="B177" s="186"/>
      <c r="C177" s="124"/>
      <c r="D177" s="125"/>
    </row>
    <row r="178" spans="1:4" ht="27">
      <c r="A178" s="185"/>
      <c r="B178" s="186"/>
      <c r="C178" s="124"/>
      <c r="D178" s="125"/>
    </row>
    <row r="179" spans="1:4" ht="27">
      <c r="A179" s="185"/>
      <c r="B179" s="186"/>
      <c r="C179" s="124"/>
      <c r="D179" s="125"/>
    </row>
    <row r="180" spans="1:4" ht="27">
      <c r="A180" s="185"/>
      <c r="B180" s="186"/>
      <c r="C180" s="124"/>
      <c r="D180" s="125"/>
    </row>
    <row r="181" spans="1:4" ht="27">
      <c r="A181" s="185"/>
      <c r="B181" s="186"/>
      <c r="C181" s="124"/>
      <c r="D181" s="125"/>
    </row>
    <row r="182" spans="1:4" ht="27">
      <c r="A182" s="185"/>
      <c r="B182" s="186"/>
      <c r="C182" s="124"/>
      <c r="D182" s="125"/>
    </row>
    <row r="183" spans="1:4" ht="27">
      <c r="A183" s="185"/>
      <c r="B183" s="186"/>
      <c r="C183" s="124"/>
      <c r="D183" s="125"/>
    </row>
    <row r="184" spans="1:4" ht="27">
      <c r="A184" s="185"/>
      <c r="B184" s="186"/>
      <c r="C184" s="124"/>
      <c r="D184" s="125"/>
    </row>
    <row r="185" spans="1:4" ht="27">
      <c r="A185" s="185"/>
      <c r="B185" s="186"/>
      <c r="C185" s="124"/>
      <c r="D185" s="125"/>
    </row>
    <row r="186" spans="1:4" ht="27">
      <c r="A186" s="185"/>
      <c r="B186" s="186"/>
      <c r="C186" s="124"/>
      <c r="D186" s="125"/>
    </row>
    <row r="187" spans="1:4" ht="27">
      <c r="A187" s="185"/>
      <c r="B187" s="186"/>
      <c r="C187" s="124"/>
      <c r="D187" s="125"/>
    </row>
    <row r="188" spans="1:4" ht="27">
      <c r="A188" s="185"/>
      <c r="B188" s="186"/>
      <c r="C188" s="124"/>
      <c r="D188" s="125"/>
    </row>
    <row r="189" spans="1:4" ht="27">
      <c r="A189" s="185"/>
      <c r="B189" s="186"/>
      <c r="C189" s="124"/>
      <c r="D189" s="125"/>
    </row>
    <row r="190" spans="1:4" ht="27">
      <c r="A190" s="185"/>
      <c r="B190" s="186"/>
      <c r="C190" s="124"/>
      <c r="D190" s="125"/>
    </row>
    <row r="191" spans="1:4" ht="27">
      <c r="A191" s="185"/>
      <c r="B191" s="186"/>
      <c r="C191" s="124"/>
      <c r="D191" s="125"/>
    </row>
    <row r="192" spans="1:4" ht="27">
      <c r="A192" s="185"/>
      <c r="B192" s="186"/>
      <c r="C192" s="124"/>
      <c r="D192" s="125"/>
    </row>
    <row r="193" spans="1:4" ht="27">
      <c r="A193" s="185"/>
      <c r="B193" s="186"/>
      <c r="C193" s="124"/>
      <c r="D193" s="125"/>
    </row>
    <row r="194" spans="1:4" ht="27">
      <c r="A194" s="189"/>
      <c r="B194" s="190"/>
      <c r="C194" s="124"/>
      <c r="D194" s="125"/>
    </row>
    <row r="195" spans="1:4" ht="27">
      <c r="A195" s="189"/>
      <c r="B195" s="190"/>
      <c r="C195" s="124"/>
      <c r="D195" s="125"/>
    </row>
    <row r="196" spans="1:4" ht="27">
      <c r="A196" s="189"/>
      <c r="B196" s="190"/>
      <c r="C196" s="124"/>
      <c r="D196" s="125"/>
    </row>
    <row r="197" spans="1:4" ht="27">
      <c r="A197" s="189"/>
      <c r="B197" s="190"/>
      <c r="C197" s="124"/>
      <c r="D197" s="125"/>
    </row>
    <row r="198" spans="1:4" ht="27">
      <c r="A198" s="189"/>
      <c r="B198" s="190"/>
      <c r="C198" s="124"/>
      <c r="D198" s="125"/>
    </row>
    <row r="199" spans="1:4" ht="27">
      <c r="A199" s="189"/>
      <c r="B199" s="190"/>
      <c r="C199" s="124"/>
      <c r="D199" s="125"/>
    </row>
    <row r="200" spans="1:4" ht="27">
      <c r="A200" s="189"/>
      <c r="B200" s="190"/>
      <c r="C200" s="124"/>
      <c r="D200" s="125"/>
    </row>
    <row r="201" spans="1:4" ht="27">
      <c r="A201" s="189"/>
      <c r="B201" s="190"/>
      <c r="C201" s="124"/>
      <c r="D201" s="125"/>
    </row>
    <row r="202" spans="1:4" ht="27">
      <c r="A202" s="191"/>
      <c r="B202" s="192"/>
      <c r="C202" s="124"/>
      <c r="D202" s="125"/>
    </row>
    <row r="203" spans="1:4" ht="27">
      <c r="A203" s="191"/>
      <c r="B203" s="192"/>
      <c r="C203" s="124"/>
      <c r="D203" s="125"/>
    </row>
    <row r="204" spans="1:4" ht="27">
      <c r="A204" s="191"/>
      <c r="B204" s="192"/>
      <c r="C204" s="124"/>
      <c r="D204" s="125"/>
    </row>
    <row r="205" spans="1:4" ht="27">
      <c r="A205" s="191"/>
      <c r="B205" s="192"/>
      <c r="C205" s="124"/>
      <c r="D205" s="125"/>
    </row>
    <row r="206" spans="1:4" ht="27">
      <c r="A206" s="191"/>
      <c r="B206" s="192"/>
      <c r="C206" s="124"/>
      <c r="D206" s="125"/>
    </row>
    <row r="207" spans="1:4" ht="27">
      <c r="A207" s="191"/>
      <c r="B207" s="192"/>
      <c r="C207" s="124"/>
      <c r="D207" s="125"/>
    </row>
    <row r="208" spans="1:4" ht="27">
      <c r="A208" s="191"/>
      <c r="B208" s="192"/>
      <c r="C208" s="124"/>
      <c r="D208" s="125"/>
    </row>
    <row r="209" spans="1:4" ht="27">
      <c r="A209" s="191"/>
      <c r="B209" s="192"/>
      <c r="C209" s="124"/>
      <c r="D209" s="125"/>
    </row>
    <row r="210" spans="1:4" ht="27">
      <c r="A210" s="191"/>
      <c r="B210" s="192"/>
      <c r="C210" s="124"/>
      <c r="D210" s="125"/>
    </row>
    <row r="211" spans="1:4" ht="27">
      <c r="A211" s="191"/>
      <c r="B211" s="192"/>
      <c r="C211" s="124"/>
      <c r="D211" s="125"/>
    </row>
    <row r="212" spans="1:4" ht="27">
      <c r="A212" s="191"/>
      <c r="B212" s="192"/>
      <c r="C212" s="124"/>
      <c r="D212" s="125"/>
    </row>
    <row r="213" spans="1:4" ht="27">
      <c r="A213" s="191"/>
      <c r="B213" s="192"/>
      <c r="C213" s="124"/>
      <c r="D213" s="125"/>
    </row>
    <row r="214" spans="1:4" ht="27">
      <c r="A214" s="191"/>
      <c r="B214" s="192"/>
      <c r="C214" s="124"/>
      <c r="D214" s="125"/>
    </row>
    <row r="215" spans="1:4" ht="27">
      <c r="A215" s="191"/>
      <c r="B215" s="192"/>
      <c r="C215" s="124"/>
      <c r="D215" s="125"/>
    </row>
    <row r="216" spans="1:4" ht="27">
      <c r="A216" s="191"/>
      <c r="B216" s="192"/>
      <c r="C216" s="124"/>
      <c r="D216" s="125"/>
    </row>
    <row r="217" spans="1:4" ht="27">
      <c r="A217" s="191"/>
      <c r="B217" s="192"/>
      <c r="C217" s="124"/>
      <c r="D217" s="125"/>
    </row>
    <row r="218" spans="1:4" ht="27">
      <c r="A218" s="191"/>
      <c r="B218" s="192"/>
      <c r="C218" s="124"/>
      <c r="D218" s="125"/>
    </row>
    <row r="219" spans="1:4" ht="27">
      <c r="A219" s="191"/>
      <c r="B219" s="192"/>
      <c r="C219" s="124"/>
      <c r="D219" s="125"/>
    </row>
    <row r="220" spans="1:4" ht="27">
      <c r="A220" s="191"/>
      <c r="B220" s="192"/>
      <c r="C220" s="124"/>
      <c r="D220" s="125"/>
    </row>
    <row r="221" spans="1:4" ht="27">
      <c r="A221" s="191"/>
      <c r="B221" s="192"/>
      <c r="C221" s="124"/>
      <c r="D221" s="125"/>
    </row>
    <row r="222" spans="1:4" ht="27">
      <c r="A222" s="191"/>
      <c r="B222" s="192"/>
      <c r="C222" s="124"/>
      <c r="D222" s="125"/>
    </row>
    <row r="223" spans="1:4" ht="27">
      <c r="A223" s="191"/>
      <c r="B223" s="192"/>
      <c r="C223" s="124"/>
      <c r="D223" s="125"/>
    </row>
    <row r="224" spans="1:4" ht="27">
      <c r="A224" s="191"/>
      <c r="B224" s="192"/>
      <c r="C224" s="124"/>
      <c r="D224" s="125"/>
    </row>
    <row r="225" spans="1:4" ht="27">
      <c r="A225" s="191"/>
      <c r="B225" s="192"/>
      <c r="C225" s="124"/>
      <c r="D225" s="125"/>
    </row>
    <row r="226" spans="1:4" ht="27">
      <c r="A226" s="191"/>
      <c r="B226" s="192"/>
      <c r="C226" s="124"/>
      <c r="D226" s="125"/>
    </row>
    <row r="227" spans="1:4" ht="27">
      <c r="A227" s="191"/>
      <c r="B227" s="192"/>
      <c r="C227" s="124"/>
      <c r="D227" s="125"/>
    </row>
    <row r="228" spans="1:4" ht="27">
      <c r="A228" s="191"/>
      <c r="B228" s="192"/>
      <c r="C228" s="124"/>
      <c r="D228" s="125"/>
    </row>
    <row r="229" spans="1:4" ht="27">
      <c r="A229" s="191"/>
      <c r="B229" s="192"/>
      <c r="C229" s="124"/>
      <c r="D229" s="125"/>
    </row>
    <row r="230" spans="1:4" ht="27">
      <c r="A230" s="191"/>
      <c r="B230" s="192"/>
      <c r="C230" s="124"/>
      <c r="D230" s="125"/>
    </row>
    <row r="231" spans="1:4" ht="27">
      <c r="A231" s="191"/>
      <c r="B231" s="192"/>
      <c r="C231" s="124"/>
      <c r="D231" s="125"/>
    </row>
    <row r="232" spans="1:4" ht="27">
      <c r="A232" s="191"/>
      <c r="B232" s="192"/>
      <c r="C232" s="124"/>
      <c r="D232" s="125"/>
    </row>
    <row r="233" spans="1:4" ht="27">
      <c r="A233" s="191"/>
      <c r="B233" s="192"/>
      <c r="C233" s="124"/>
      <c r="D233" s="125"/>
    </row>
    <row r="234" spans="1:4" ht="27">
      <c r="A234" s="191"/>
      <c r="B234" s="192"/>
      <c r="C234" s="124"/>
      <c r="D234" s="125"/>
    </row>
    <row r="235" spans="1:4" ht="27">
      <c r="A235" s="191"/>
      <c r="B235" s="192"/>
      <c r="C235" s="124"/>
      <c r="D235" s="125"/>
    </row>
    <row r="236" spans="1:4" ht="27">
      <c r="A236" s="191"/>
      <c r="B236" s="192"/>
      <c r="C236" s="124"/>
      <c r="D236" s="125"/>
    </row>
    <row r="237" spans="1:4" ht="27">
      <c r="A237" s="191"/>
      <c r="B237" s="192"/>
      <c r="C237" s="124"/>
      <c r="D237" s="125"/>
    </row>
    <row r="238" spans="1:4" ht="27">
      <c r="A238" s="191"/>
      <c r="B238" s="192"/>
      <c r="C238" s="124"/>
      <c r="D238" s="125"/>
    </row>
    <row r="239" spans="1:4" ht="27">
      <c r="A239" s="191"/>
      <c r="B239" s="192"/>
      <c r="C239" s="124"/>
      <c r="D239" s="125"/>
    </row>
    <row r="240" spans="1:4" ht="27">
      <c r="A240" s="191"/>
      <c r="B240" s="192"/>
      <c r="C240" s="124"/>
      <c r="D240" s="125"/>
    </row>
    <row r="241" spans="1:4" ht="27">
      <c r="A241" s="191"/>
      <c r="B241" s="192"/>
      <c r="C241" s="124"/>
      <c r="D241" s="125"/>
    </row>
    <row r="242" spans="1:4" ht="27">
      <c r="A242" s="191"/>
      <c r="B242" s="192"/>
      <c r="C242" s="124"/>
      <c r="D242" s="125"/>
    </row>
    <row r="243" spans="1:4" ht="27">
      <c r="A243" s="191"/>
      <c r="B243" s="192"/>
      <c r="C243" s="124"/>
      <c r="D243" s="125"/>
    </row>
    <row r="244" spans="1:4" ht="27">
      <c r="A244" s="191"/>
      <c r="B244" s="192"/>
      <c r="C244" s="124"/>
      <c r="D244" s="125"/>
    </row>
    <row r="245" spans="1:4" ht="27">
      <c r="A245" s="191"/>
      <c r="B245" s="192"/>
      <c r="C245" s="124"/>
      <c r="D245" s="125"/>
    </row>
    <row r="246" spans="1:4" ht="27">
      <c r="A246" s="191"/>
      <c r="B246" s="192"/>
      <c r="C246" s="124"/>
      <c r="D246" s="125"/>
    </row>
    <row r="247" spans="1:4" ht="27">
      <c r="A247" s="191"/>
      <c r="B247" s="192"/>
      <c r="C247" s="124"/>
      <c r="D247" s="125"/>
    </row>
    <row r="248" spans="1:4" ht="27">
      <c r="A248" s="191"/>
      <c r="B248" s="192"/>
      <c r="C248" s="124"/>
      <c r="D248" s="125"/>
    </row>
    <row r="249" spans="1:4" ht="27">
      <c r="A249" s="191"/>
      <c r="B249" s="192"/>
      <c r="C249" s="124"/>
      <c r="D249" s="125"/>
    </row>
    <row r="250" spans="1:4" ht="27">
      <c r="A250" s="191"/>
      <c r="B250" s="192"/>
      <c r="C250" s="124"/>
      <c r="D250" s="125"/>
    </row>
    <row r="251" spans="1:4" ht="27">
      <c r="A251" s="191"/>
      <c r="B251" s="192"/>
      <c r="C251" s="124"/>
      <c r="D251" s="125"/>
    </row>
    <row r="252" spans="1:4" ht="27">
      <c r="A252" s="191"/>
      <c r="B252" s="192"/>
      <c r="C252" s="129"/>
      <c r="D252" s="130"/>
    </row>
    <row r="253" spans="1:4" ht="27">
      <c r="A253" s="191"/>
      <c r="B253" s="192"/>
      <c r="C253" s="129"/>
      <c r="D253" s="130"/>
    </row>
    <row r="254" spans="1:4" ht="27">
      <c r="A254" s="131">
        <f>COUNT(#REF!)</f>
        <v>0</v>
      </c>
      <c r="B254" s="132"/>
      <c r="C254" s="155">
        <f>SUM(C8:C253)</f>
        <v>0</v>
      </c>
      <c r="D254" s="155">
        <f>SUM(D8:D253)</f>
        <v>0</v>
      </c>
    </row>
    <row r="255" spans="1:4" ht="27.75" thickBot="1">
      <c r="A255" s="131"/>
      <c r="B255" s="132"/>
      <c r="C255" s="133"/>
      <c r="D255" s="134"/>
    </row>
    <row r="256" spans="1:4" ht="27">
      <c r="A256" s="235" t="s">
        <v>3</v>
      </c>
      <c r="B256" s="236"/>
      <c r="C256" s="237" t="s">
        <v>15</v>
      </c>
      <c r="D256" s="238"/>
    </row>
    <row r="257" spans="1:4" ht="27">
      <c r="A257" s="135" t="s">
        <v>7</v>
      </c>
      <c r="B257" s="136"/>
      <c r="C257" s="137" t="s">
        <v>16</v>
      </c>
      <c r="D257" s="138"/>
    </row>
    <row r="258" spans="1:4" ht="27">
      <c r="A258" s="135" t="s">
        <v>4</v>
      </c>
      <c r="B258" s="139"/>
      <c r="C258" s="137" t="s">
        <v>4</v>
      </c>
      <c r="D258" s="140"/>
    </row>
    <row r="259" spans="1:4" ht="27">
      <c r="A259" s="239" t="s">
        <v>49</v>
      </c>
      <c r="B259" s="240"/>
      <c r="C259" s="239" t="s">
        <v>48</v>
      </c>
      <c r="D259" s="241"/>
    </row>
    <row r="260" spans="1:4" ht="27">
      <c r="A260" s="135" t="s">
        <v>6</v>
      </c>
      <c r="B260" s="141"/>
      <c r="C260" s="137" t="s">
        <v>6</v>
      </c>
      <c r="D260" s="142"/>
    </row>
    <row r="261" spans="1:4" ht="27.75" thickBot="1">
      <c r="A261" s="227" t="s">
        <v>51</v>
      </c>
      <c r="B261" s="228"/>
      <c r="C261" s="229" t="s">
        <v>50</v>
      </c>
      <c r="D261" s="230"/>
    </row>
    <row r="262" spans="1:4" ht="27">
      <c r="A262" s="132" t="s">
        <v>43</v>
      </c>
      <c r="B262" s="132"/>
      <c r="C262" s="143"/>
      <c r="D262" s="143"/>
    </row>
    <row r="263" spans="1:4" ht="27">
      <c r="A263" s="144"/>
      <c r="B263" s="145" t="s">
        <v>44</v>
      </c>
      <c r="C263" s="143"/>
      <c r="D263" s="143"/>
    </row>
    <row r="264" spans="1:4" ht="27">
      <c r="A264" s="146"/>
      <c r="B264" s="147" t="s">
        <v>45</v>
      </c>
      <c r="C264" s="143"/>
      <c r="D264" s="143"/>
    </row>
    <row r="265" spans="1:4" ht="27">
      <c r="A265" s="148"/>
      <c r="B265" s="149" t="s">
        <v>46</v>
      </c>
      <c r="C265" s="143"/>
      <c r="D265" s="143"/>
    </row>
    <row r="266" spans="1:4" ht="27">
      <c r="A266" s="150"/>
      <c r="B266" s="151" t="s">
        <v>47</v>
      </c>
      <c r="C266" s="143"/>
      <c r="D266" s="143"/>
    </row>
    <row r="267" spans="1:4" ht="27">
      <c r="A267" s="152"/>
      <c r="B267" s="196" t="s">
        <v>56</v>
      </c>
      <c r="C267" s="143"/>
      <c r="D267" s="143"/>
    </row>
    <row r="268" spans="1:4" ht="27">
      <c r="A268" s="153"/>
      <c r="B268" s="117" t="s">
        <v>58</v>
      </c>
      <c r="C268" s="143"/>
      <c r="D268" s="143"/>
    </row>
    <row r="269" spans="1:4" ht="27">
      <c r="A269" s="154"/>
      <c r="B269" s="117" t="s">
        <v>57</v>
      </c>
      <c r="C269" s="143"/>
      <c r="D269" s="143"/>
    </row>
  </sheetData>
  <sheetProtection/>
  <mergeCells count="9">
    <mergeCell ref="A4:D4"/>
    <mergeCell ref="A261:B261"/>
    <mergeCell ref="C261:D261"/>
    <mergeCell ref="C5:C6"/>
    <mergeCell ref="D5:D6"/>
    <mergeCell ref="A256:B256"/>
    <mergeCell ref="C256:D256"/>
    <mergeCell ref="A259:B259"/>
    <mergeCell ref="C259:D259"/>
  </mergeCells>
  <printOptions/>
  <pageMargins left="0.5118110236220472" right="0.5118110236220472" top="0.7874015748031497" bottom="0.7874015748031497" header="0.31496062992125984" footer="0.31496062992125984"/>
  <pageSetup horizontalDpi="300" verticalDpi="300" orientation="landscape" paperSize="9" r:id="rId2"/>
  <headerFooter>
    <oddFooter>&amp;LFRM-DGLOG-024-01&amp;CRev.05                              Data:24/07/2018&amp;RPág.: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DGTEC-DEPRO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Poder Judiciário do Estado do Rio de Janeiro</dc:creator>
  <cp:keywords/>
  <dc:description/>
  <cp:lastModifiedBy>Daiana da Silva Bernardo</cp:lastModifiedBy>
  <cp:lastPrinted>2018-07-23T14:55:35Z</cp:lastPrinted>
  <dcterms:created xsi:type="dcterms:W3CDTF">2006-03-03T16:24:10Z</dcterms:created>
  <dcterms:modified xsi:type="dcterms:W3CDTF">2018-07-23T14:58:26Z</dcterms:modified>
  <cp:category/>
  <cp:version/>
  <cp:contentType/>
  <cp:contentStatus/>
</cp:coreProperties>
</file>