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SGLOG\RAD-SGLOG-094\"/>
    </mc:Choice>
  </mc:AlternateContent>
  <xr:revisionPtr revIDLastSave="0" documentId="13_ncr:1_{1D80B691-E84A-4BAE-B1F8-F37FB67CC865}" xr6:coauthVersionLast="36" xr6:coauthVersionMax="47" xr10:uidLastSave="{00000000-0000-0000-0000-000000000000}"/>
  <bookViews>
    <workbookView xWindow="0" yWindow="0" windowWidth="19920" windowHeight="8925" activeTab="1" xr2:uid="{00000000-000D-0000-FFFF-FFFF00000000}"/>
  </bookViews>
  <sheets>
    <sheet name=" MATERIAL" sheetId="2" r:id="rId1"/>
    <sheet name="SERVIÇO ESPECIALIZADO" sheetId="5" r:id="rId2"/>
  </sheets>
  <definedNames>
    <definedName name="_xlnm.Print_Area" localSheetId="0">' MATERIAL'!$A$1:$U$25</definedName>
    <definedName name="_xlnm.Print_Area" localSheetId="1">'SERVIÇO ESPECIALIZADO'!$A$1:$U$26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D7" i="2"/>
  <c r="D8" i="2"/>
  <c r="D9" i="2"/>
  <c r="D10" i="2"/>
  <c r="D11" i="2"/>
  <c r="D12" i="2"/>
  <c r="D13" i="2"/>
  <c r="D14" i="2"/>
  <c r="D15" i="2"/>
  <c r="D16" i="2"/>
  <c r="D17" i="2"/>
  <c r="D6" i="2"/>
  <c r="D18" i="5" l="1"/>
  <c r="D18" i="2" l="1"/>
  <c r="D22" i="5" l="1"/>
  <c r="M6" i="5" s="1"/>
  <c r="D21" i="2" l="1"/>
  <c r="P6" i="2" l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D6" i="5" l="1"/>
  <c r="P6" i="5" l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L6" i="5" l="1"/>
  <c r="D7" i="5" l="1"/>
  <c r="D8" i="5" l="1"/>
  <c r="D9" i="5" l="1"/>
  <c r="D10" i="5" s="1"/>
  <c r="L10" i="5" l="1"/>
  <c r="D11" i="5"/>
  <c r="D12" i="5" l="1"/>
  <c r="L11" i="5"/>
  <c r="L12" i="5" l="1"/>
  <c r="D13" i="5"/>
  <c r="D14" i="5" l="1"/>
  <c r="L13" i="5"/>
  <c r="L14" i="5" l="1"/>
  <c r="D15" i="5"/>
  <c r="L15" i="5" l="1"/>
  <c r="D16" i="5"/>
  <c r="L16" i="5" s="1"/>
</calcChain>
</file>

<file path=xl/sharedStrings.xml><?xml version="1.0" encoding="utf-8"?>
<sst xmlns="http://schemas.openxmlformats.org/spreadsheetml/2006/main" count="60" uniqueCount="24">
  <si>
    <t>MÊS</t>
  </si>
  <si>
    <t>PERCENTUAL DE UTILIZAÇÃO DE VERBA REALIZADA</t>
  </si>
  <si>
    <t>SALDO DO MÊS</t>
  </si>
  <si>
    <t xml:space="preserve">VERBA CONTRATUAL  </t>
  </si>
  <si>
    <t xml:space="preserve">VALOR EFETIVAMENTE RESSARCIDO À EMPRESA </t>
  </si>
  <si>
    <t xml:space="preserve">INFORMAÇÕES COMPLEMENTARES </t>
  </si>
  <si>
    <t>TOTAL DO VALOR AUTUADO PARA REEMBOLSO</t>
  </si>
  <si>
    <t xml:space="preserve">VALOR DISPONIVEL  </t>
  </si>
  <si>
    <t xml:space="preserve">VALOR AUTUADO PARA REEMBOLSO </t>
  </si>
  <si>
    <t xml:space="preserve">VALOR  DISPONIVEL </t>
  </si>
  <si>
    <t>TOTAL DA VERBA UTILIZADA ATÉ XX/XX/XXXX</t>
  </si>
  <si>
    <t>VALOR INFORMADO PELA EMPRESA SEM AUTUAÇÃO ATÉ XX/XX/XXXX</t>
  </si>
  <si>
    <t>CONTROLE DE VERBA  (LEVANTAMENTO EM XX/XX/XXXX)</t>
  </si>
  <si>
    <t>CONTROLE DE VERBA (LEVANTAMENTO EM XX/XX/XXXX)</t>
  </si>
  <si>
    <t>PERÍODO CONTRATUAL: XX/XX/XXXX A XX/XX/XXXX</t>
  </si>
  <si>
    <t>mês/ano</t>
  </si>
  <si>
    <t>VALOR INICIAL DO CONTRATO
+ADITIVO</t>
  </si>
  <si>
    <t>VALOR INICIAL DO CONTRATO 
+ADITIVO</t>
  </si>
  <si>
    <t>* Aditivo - R$ XXXXXX</t>
  </si>
  <si>
    <t xml:space="preserve">QUADRO DE ACOMPANHAMENTO DE UTILIZAÇÃO DA VERBA DE MATERIAL </t>
  </si>
  <si>
    <t>QUADRO DE ACOMPANHAMENTO DE UTILIZAÇÃO DA VERBA DE SERVIÇO ESPECIALIZADO</t>
  </si>
  <si>
    <t>EMPRESA PRESTADORA DO SERVIÇO DE MANUTENÇÃO (CONTRATO XXX/XXXX/XXXX)</t>
  </si>
  <si>
    <t>VALOR TOTAL DAS ORDENS DE COMPRAS AUTORIZADAS E NÃO COMPRADAS NO PERÍODO DE XX/XX/XXXX À XX/XX/XXXX.</t>
  </si>
  <si>
    <t>Data do aditivo xx/xx/xxxx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</si>
</sst>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Fonte Ecológica Spranq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FFFFFF"/>
      <name val="Fonte Ecológica Spranq"/>
      <family val="2"/>
    </font>
    <font>
      <b/>
      <sz val="13"/>
      <color theme="1"/>
      <name val="Calibri 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Fonte Ecológica Spranq"/>
      <family val="2"/>
    </font>
  </fonts>
  <fills count="10">
    <fill>
      <patternFill patternType="none"/>
    </fill>
    <fill>
      <patternFill patternType="gray125"/>
    </fill>
    <fill>
      <patternFill patternType="solid">
        <fgColor rgb="FF2440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1" applyNumberFormat="1" applyFont="1" applyBorder="1" applyAlignment="1">
      <alignment horizontal="center" vertical="center"/>
    </xf>
    <xf numFmtId="164" fontId="0" fillId="0" borderId="0" xfId="0" applyNumberFormat="1" applyBorder="1"/>
    <xf numFmtId="0" fontId="0" fillId="0" borderId="17" xfId="0" applyBorder="1"/>
    <xf numFmtId="0" fontId="0" fillId="0" borderId="19" xfId="0" applyBorder="1"/>
    <xf numFmtId="0" fontId="0" fillId="0" borderId="24" xfId="0" applyBorder="1"/>
    <xf numFmtId="10" fontId="0" fillId="0" borderId="32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2" fillId="2" borderId="29" xfId="0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15" fillId="6" borderId="29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/>
    </xf>
    <xf numFmtId="164" fontId="4" fillId="0" borderId="48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center" vertical="center"/>
    </xf>
    <xf numFmtId="164" fontId="5" fillId="7" borderId="7" xfId="1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8" fontId="9" fillId="5" borderId="18" xfId="0" applyNumberFormat="1" applyFont="1" applyFill="1" applyBorder="1" applyAlignment="1">
      <alignment horizontal="center" vertical="center"/>
    </xf>
    <xf numFmtId="8" fontId="9" fillId="5" borderId="17" xfId="0" applyNumberFormat="1" applyFont="1" applyFill="1" applyBorder="1" applyAlignment="1">
      <alignment horizontal="center" vertical="center"/>
    </xf>
    <xf numFmtId="8" fontId="9" fillId="5" borderId="19" xfId="0" applyNumberFormat="1" applyFont="1" applyFill="1" applyBorder="1" applyAlignment="1">
      <alignment horizontal="center" vertical="center"/>
    </xf>
    <xf numFmtId="8" fontId="9" fillId="5" borderId="20" xfId="0" applyNumberFormat="1" applyFont="1" applyFill="1" applyBorder="1" applyAlignment="1">
      <alignment horizontal="center" vertical="center"/>
    </xf>
    <xf numFmtId="8" fontId="9" fillId="5" borderId="23" xfId="0" applyNumberFormat="1" applyFont="1" applyFill="1" applyBorder="1" applyAlignment="1">
      <alignment horizontal="center" vertical="center"/>
    </xf>
    <xf numFmtId="8" fontId="9" fillId="5" borderId="21" xfId="0" applyNumberFormat="1" applyFont="1" applyFill="1" applyBorder="1" applyAlignment="1">
      <alignment horizontal="center" vertical="center"/>
    </xf>
    <xf numFmtId="8" fontId="9" fillId="5" borderId="22" xfId="0" applyNumberFormat="1" applyFont="1" applyFill="1" applyBorder="1" applyAlignment="1">
      <alignment horizontal="center" vertical="center"/>
    </xf>
    <xf numFmtId="8" fontId="9" fillId="5" borderId="0" xfId="0" applyNumberFormat="1" applyFont="1" applyFill="1" applyBorder="1" applyAlignment="1">
      <alignment horizontal="center" vertical="center"/>
    </xf>
    <xf numFmtId="8" fontId="9" fillId="5" borderId="24" xfId="0" applyNumberFormat="1" applyFont="1" applyFill="1" applyBorder="1" applyAlignment="1">
      <alignment horizontal="center" vertical="center"/>
    </xf>
    <xf numFmtId="164" fontId="8" fillId="5" borderId="50" xfId="1" applyNumberFormat="1" applyFont="1" applyFill="1" applyBorder="1" applyAlignment="1">
      <alignment horizontal="center" vertical="center"/>
    </xf>
    <xf numFmtId="164" fontId="8" fillId="5" borderId="51" xfId="1" applyNumberFormat="1" applyFont="1" applyFill="1" applyBorder="1" applyAlignment="1">
      <alignment horizontal="center" vertical="center"/>
    </xf>
    <xf numFmtId="164" fontId="8" fillId="5" borderId="52" xfId="1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8" fillId="5" borderId="17" xfId="1" applyNumberFormat="1" applyFont="1" applyFill="1" applyBorder="1" applyAlignment="1">
      <alignment horizontal="center" vertical="center"/>
    </xf>
    <xf numFmtId="164" fontId="8" fillId="5" borderId="19" xfId="1" applyNumberFormat="1" applyFont="1" applyFill="1" applyBorder="1" applyAlignment="1">
      <alignment horizontal="center" vertical="center"/>
    </xf>
    <xf numFmtId="164" fontId="8" fillId="5" borderId="23" xfId="1" applyNumberFormat="1" applyFont="1" applyFill="1" applyBorder="1" applyAlignment="1">
      <alignment horizontal="center" vertical="center"/>
    </xf>
    <xf numFmtId="164" fontId="8" fillId="5" borderId="21" xfId="1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8" fontId="9" fillId="5" borderId="8" xfId="0" applyNumberFormat="1" applyFont="1" applyFill="1" applyBorder="1" applyAlignment="1">
      <alignment horizontal="center" vertical="center"/>
    </xf>
    <xf numFmtId="8" fontId="9" fillId="5" borderId="42" xfId="0" applyNumberFormat="1" applyFont="1" applyFill="1" applyBorder="1" applyAlignment="1">
      <alignment horizontal="center" vertical="center"/>
    </xf>
    <xf numFmtId="8" fontId="9" fillId="5" borderId="40" xfId="0" applyNumberFormat="1" applyFont="1" applyFill="1" applyBorder="1" applyAlignment="1">
      <alignment horizontal="center" vertical="center"/>
    </xf>
    <xf numFmtId="8" fontId="9" fillId="5" borderId="12" xfId="0" applyNumberFormat="1" applyFont="1" applyFill="1" applyBorder="1" applyAlignment="1">
      <alignment horizontal="center" vertical="center"/>
    </xf>
    <xf numFmtId="8" fontId="9" fillId="5" borderId="4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25" xfId="1" applyNumberFormat="1" applyFont="1" applyBorder="1" applyAlignment="1">
      <alignment horizontal="center" vertical="center"/>
    </xf>
    <xf numFmtId="164" fontId="10" fillId="5" borderId="6" xfId="1" applyNumberFormat="1" applyFont="1" applyFill="1" applyBorder="1" applyAlignment="1">
      <alignment horizontal="center" vertical="center" wrapText="1"/>
    </xf>
    <xf numFmtId="164" fontId="10" fillId="5" borderId="9" xfId="1" applyNumberFormat="1" applyFont="1" applyFill="1" applyBorder="1" applyAlignment="1">
      <alignment horizontal="center" vertical="center" wrapText="1"/>
    </xf>
    <xf numFmtId="164" fontId="6" fillId="0" borderId="44" xfId="1" applyNumberFormat="1" applyFont="1" applyBorder="1" applyAlignment="1">
      <alignment horizontal="center" vertical="center"/>
    </xf>
    <xf numFmtId="164" fontId="6" fillId="0" borderId="45" xfId="1" applyNumberFormat="1" applyFont="1" applyBorder="1" applyAlignment="1">
      <alignment horizontal="center" vertical="center"/>
    </xf>
    <xf numFmtId="164" fontId="6" fillId="0" borderId="46" xfId="1" applyNumberFormat="1" applyFont="1" applyBorder="1" applyAlignment="1">
      <alignment horizontal="center" vertical="center"/>
    </xf>
    <xf numFmtId="8" fontId="9" fillId="5" borderId="3" xfId="0" applyNumberFormat="1" applyFont="1" applyFill="1" applyBorder="1" applyAlignment="1">
      <alignment horizontal="center" vertical="center"/>
    </xf>
    <xf numFmtId="8" fontId="9" fillId="5" borderId="4" xfId="0" applyNumberFormat="1" applyFont="1" applyFill="1" applyBorder="1" applyAlignment="1">
      <alignment horizontal="center" vertical="center"/>
    </xf>
    <xf numFmtId="164" fontId="5" fillId="7" borderId="3" xfId="1" applyNumberFormat="1" applyFont="1" applyFill="1" applyBorder="1" applyAlignment="1">
      <alignment horizontal="center" vertical="center"/>
    </xf>
    <xf numFmtId="164" fontId="5" fillId="7" borderId="4" xfId="1" applyNumberFormat="1" applyFont="1" applyFill="1" applyBorder="1" applyAlignment="1">
      <alignment horizontal="center" vertical="center"/>
    </xf>
    <xf numFmtId="164" fontId="5" fillId="7" borderId="40" xfId="1" applyNumberFormat="1" applyFont="1" applyFill="1" applyBorder="1" applyAlignment="1">
      <alignment horizontal="center" vertical="center"/>
    </xf>
    <xf numFmtId="164" fontId="5" fillId="7" borderId="12" xfId="1" applyNumberFormat="1" applyFont="1" applyFill="1" applyBorder="1" applyAlignment="1">
      <alignment horizontal="center" vertical="center"/>
    </xf>
    <xf numFmtId="164" fontId="5" fillId="7" borderId="41" xfId="1" applyNumberFormat="1" applyFont="1" applyFill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164" fontId="6" fillId="0" borderId="36" xfId="1" applyNumberFormat="1" applyFont="1" applyBorder="1" applyAlignment="1">
      <alignment horizontal="center" vertical="center"/>
    </xf>
    <xf numFmtId="164" fontId="6" fillId="0" borderId="37" xfId="1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PERCENTUAL DE</a:t>
            </a:r>
            <a:r>
              <a:rPr lang="en-US" baseline="0"/>
              <a:t> UTILIZAÇÃO DA VERBA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 MATERIAL'!$B$6:$B$17</c15:sqref>
                  </c15:fullRef>
                </c:ext>
              </c:extLst>
              <c:f>' MATERIAL'!$B$6:$B$16</c:f>
              <c:strCache>
                <c:ptCount val="11"/>
                <c:pt idx="0">
                  <c:v>mês/ano</c:v>
                </c:pt>
                <c:pt idx="1">
                  <c:v>mês/ano</c:v>
                </c:pt>
                <c:pt idx="2">
                  <c:v>mês/ano</c:v>
                </c:pt>
                <c:pt idx="3">
                  <c:v>mês/ano</c:v>
                </c:pt>
                <c:pt idx="4">
                  <c:v>mês/ano</c:v>
                </c:pt>
                <c:pt idx="5">
                  <c:v>mês/ano</c:v>
                </c:pt>
                <c:pt idx="6">
                  <c:v>mês/ano</c:v>
                </c:pt>
                <c:pt idx="7">
                  <c:v>mês/ano</c:v>
                </c:pt>
                <c:pt idx="8">
                  <c:v>mês/ano</c:v>
                </c:pt>
                <c:pt idx="9">
                  <c:v>mês/ano</c:v>
                </c:pt>
                <c:pt idx="10">
                  <c:v>mês/ano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MATERIAL'!$C$6:$C$17</c15:sqref>
                  </c15:fullRef>
                </c:ext>
              </c:extLst>
              <c:f>' MATERIAL'!$C$6:$C$16</c:f>
              <c:numCache>
                <c:formatCode>@</c:formatCode>
                <c:ptCount val="1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B86-4175-A2CC-931EF3074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03432"/>
        <c:axId val="386506384"/>
        <c:extLst/>
      </c:line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MATERIAL'!$B$6:$B$17</c15:sqref>
                  </c15:fullRef>
                </c:ext>
              </c:extLst>
              <c:f>' MATERIAL'!$B$6:$B$16</c:f>
              <c:strCache>
                <c:ptCount val="11"/>
                <c:pt idx="0">
                  <c:v>mês/ano</c:v>
                </c:pt>
                <c:pt idx="1">
                  <c:v>mês/ano</c:v>
                </c:pt>
                <c:pt idx="2">
                  <c:v>mês/ano</c:v>
                </c:pt>
                <c:pt idx="3">
                  <c:v>mês/ano</c:v>
                </c:pt>
                <c:pt idx="4">
                  <c:v>mês/ano</c:v>
                </c:pt>
                <c:pt idx="5">
                  <c:v>mês/ano</c:v>
                </c:pt>
                <c:pt idx="6">
                  <c:v>mês/ano</c:v>
                </c:pt>
                <c:pt idx="7">
                  <c:v>mês/ano</c:v>
                </c:pt>
                <c:pt idx="8">
                  <c:v>mês/ano</c:v>
                </c:pt>
                <c:pt idx="9">
                  <c:v>mês/ano</c:v>
                </c:pt>
                <c:pt idx="10">
                  <c:v>mês/ano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MATERIAL'!$P$6:$P$17</c15:sqref>
                  </c15:fullRef>
                </c:ext>
              </c:extLst>
              <c:f>' MATERIAL'!$P$6:$P$16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6-4175-A2CC-931EF3074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92504"/>
        <c:axId val="358185616"/>
      </c:lineChart>
      <c:catAx>
        <c:axId val="386503432"/>
        <c:scaling>
          <c:orientation val="minMax"/>
        </c:scaling>
        <c:delete val="0"/>
        <c:axPos val="b"/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6506384"/>
        <c:crosses val="autoZero"/>
        <c:auto val="1"/>
        <c:lblAlgn val="ctr"/>
        <c:lblOffset val="100"/>
        <c:noMultiLvlLbl val="1"/>
      </c:catAx>
      <c:valAx>
        <c:axId val="3865063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6503432"/>
        <c:crosses val="autoZero"/>
        <c:crossBetween val="between"/>
      </c:valAx>
      <c:valAx>
        <c:axId val="358185616"/>
        <c:scaling>
          <c:orientation val="minMax"/>
        </c:scaling>
        <c:delete val="1"/>
        <c:axPos val="r"/>
        <c:numFmt formatCode="0.00%" sourceLinked="1"/>
        <c:majorTickMark val="out"/>
        <c:minorTickMark val="none"/>
        <c:tickLblPos val="nextTo"/>
        <c:crossAx val="358192504"/>
        <c:crosses val="max"/>
        <c:crossBetween val="between"/>
      </c:valAx>
      <c:catAx>
        <c:axId val="358192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856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PERCENTUAL DE</a:t>
            </a:r>
            <a:r>
              <a:rPr lang="en-US" baseline="0"/>
              <a:t> UTILIZAÇÃO DA VERBA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'SERVIÇO ESPECIALIZADO'!$B$6:$B$17</c15:sqref>
                  </c15:fullRef>
                </c:ext>
              </c:extLst>
              <c:f>'SERVIÇO ESPECIALIZADO'!$B$6:$B$16</c:f>
              <c:strCache>
                <c:ptCount val="11"/>
                <c:pt idx="0">
                  <c:v>mês/ano</c:v>
                </c:pt>
                <c:pt idx="1">
                  <c:v>mês/ano</c:v>
                </c:pt>
                <c:pt idx="2">
                  <c:v>mês/ano</c:v>
                </c:pt>
                <c:pt idx="3">
                  <c:v>mês/ano</c:v>
                </c:pt>
                <c:pt idx="4">
                  <c:v>mês/ano</c:v>
                </c:pt>
                <c:pt idx="5">
                  <c:v>mês/ano</c:v>
                </c:pt>
                <c:pt idx="6">
                  <c:v>mês/ano</c:v>
                </c:pt>
                <c:pt idx="7">
                  <c:v>mês/ano</c:v>
                </c:pt>
                <c:pt idx="8">
                  <c:v>mês/ano</c:v>
                </c:pt>
                <c:pt idx="9">
                  <c:v>mês/ano</c:v>
                </c:pt>
                <c:pt idx="10">
                  <c:v>mês/ano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'SERVIÇO ESPECIALIZADO'!$C$6:$C$17</c15:sqref>
                  </c15:fullRef>
                </c:ext>
              </c:extLst>
              <c:f>'SERVIÇO ESPECIALIZADO'!$C$6:$C$16</c:f>
              <c:numCache>
                <c:formatCode>@</c:formatCode>
                <c:ptCount val="1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2D6-4899-AE1F-1F4FD1E7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03432"/>
        <c:axId val="386506384"/>
        <c:extLst/>
      </c:line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'SERVIÇO ESPECIALIZADO'!$B$6:$B$17</c15:sqref>
                  </c15:fullRef>
                </c:ext>
              </c:extLst>
              <c:f>'SERVIÇO ESPECIALIZADO'!$B$6:$B$16</c:f>
              <c:strCache>
                <c:ptCount val="11"/>
                <c:pt idx="0">
                  <c:v>mês/ano</c:v>
                </c:pt>
                <c:pt idx="1">
                  <c:v>mês/ano</c:v>
                </c:pt>
                <c:pt idx="2">
                  <c:v>mês/ano</c:v>
                </c:pt>
                <c:pt idx="3">
                  <c:v>mês/ano</c:v>
                </c:pt>
                <c:pt idx="4">
                  <c:v>mês/ano</c:v>
                </c:pt>
                <c:pt idx="5">
                  <c:v>mês/ano</c:v>
                </c:pt>
                <c:pt idx="6">
                  <c:v>mês/ano</c:v>
                </c:pt>
                <c:pt idx="7">
                  <c:v>mês/ano</c:v>
                </c:pt>
                <c:pt idx="8">
                  <c:v>mês/ano</c:v>
                </c:pt>
                <c:pt idx="9">
                  <c:v>mês/ano</c:v>
                </c:pt>
                <c:pt idx="10">
                  <c:v>mês/ano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'SERVIÇO ESPECIALIZADO'!$P$6:$P$17</c15:sqref>
                  </c15:fullRef>
                </c:ext>
              </c:extLst>
              <c:f>'SERVIÇO ESPECIALIZADO'!$P$6:$P$16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6-4899-AE1F-1F4FD1E7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92504"/>
        <c:axId val="358185616"/>
      </c:lineChart>
      <c:catAx>
        <c:axId val="386503432"/>
        <c:scaling>
          <c:orientation val="minMax"/>
        </c:scaling>
        <c:delete val="0"/>
        <c:axPos val="b"/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6506384"/>
        <c:crosses val="autoZero"/>
        <c:auto val="1"/>
        <c:lblAlgn val="ctr"/>
        <c:lblOffset val="100"/>
        <c:noMultiLvlLbl val="1"/>
      </c:catAx>
      <c:valAx>
        <c:axId val="3865063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6503432"/>
        <c:crosses val="autoZero"/>
        <c:crossBetween val="between"/>
      </c:valAx>
      <c:valAx>
        <c:axId val="358185616"/>
        <c:scaling>
          <c:orientation val="minMax"/>
        </c:scaling>
        <c:delete val="1"/>
        <c:axPos val="r"/>
        <c:numFmt formatCode="0.00%" sourceLinked="1"/>
        <c:majorTickMark val="out"/>
        <c:minorTickMark val="none"/>
        <c:tickLblPos val="nextTo"/>
        <c:crossAx val="358192504"/>
        <c:crosses val="max"/>
        <c:crossBetween val="between"/>
      </c:valAx>
      <c:catAx>
        <c:axId val="358192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856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179916</xdr:colOff>
      <xdr:row>4</xdr:row>
      <xdr:rowOff>21166</xdr:rowOff>
    </xdr:from>
    <xdr:to>
      <xdr:col>20</xdr:col>
      <xdr:colOff>1079498</xdr:colOff>
      <xdr:row>13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95251</xdr:colOff>
      <xdr:row>4</xdr:row>
      <xdr:rowOff>10582</xdr:rowOff>
    </xdr:from>
    <xdr:to>
      <xdr:col>20</xdr:col>
      <xdr:colOff>994833</xdr:colOff>
      <xdr:row>12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view="pageLayout" zoomScale="70" zoomScaleNormal="60" zoomScaleSheetLayoutView="80" zoomScalePageLayoutView="70" workbookViewId="0">
      <selection activeCell="S31" sqref="S31"/>
    </sheetView>
  </sheetViews>
  <sheetFormatPr defaultRowHeight="15"/>
  <cols>
    <col min="1" max="1" width="22.140625" customWidth="1"/>
    <col min="2" max="2" width="23.85546875" customWidth="1"/>
    <col min="3" max="3" width="0.140625" customWidth="1"/>
    <col min="4" max="4" width="7.140625" customWidth="1"/>
    <col min="5" max="5" width="5.140625" customWidth="1"/>
    <col min="6" max="6" width="2.28515625" customWidth="1"/>
    <col min="7" max="7" width="9.5703125" customWidth="1"/>
    <col min="8" max="9" width="8.7109375" customWidth="1"/>
    <col min="10" max="10" width="4" customWidth="1"/>
    <col min="11" max="11" width="3.7109375" customWidth="1"/>
    <col min="12" max="12" width="21.42578125" customWidth="1"/>
    <col min="13" max="13" width="10.7109375" customWidth="1"/>
    <col min="14" max="14" width="5.5703125" customWidth="1"/>
    <col min="15" max="15" width="5.42578125" customWidth="1"/>
    <col min="16" max="16" width="12.28515625" hidden="1" customWidth="1"/>
    <col min="17" max="17" width="23.42578125" customWidth="1"/>
    <col min="18" max="18" width="21.42578125" customWidth="1"/>
    <col min="19" max="19" width="36.140625" customWidth="1"/>
    <col min="20" max="20" width="22.28515625" customWidth="1"/>
    <col min="21" max="21" width="16.42578125" customWidth="1"/>
    <col min="22" max="22" width="15.85546875" customWidth="1"/>
    <col min="23" max="23" width="15.85546875" bestFit="1" customWidth="1"/>
  </cols>
  <sheetData>
    <row r="1" spans="1:21" ht="59.25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5"/>
      <c r="Q1" s="5"/>
      <c r="R1" s="5"/>
      <c r="S1" s="5"/>
      <c r="T1" s="5"/>
      <c r="U1" s="6"/>
    </row>
    <row r="2" spans="1:21" ht="42" customHeight="1" thickBot="1">
      <c r="A2" s="37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2"/>
      <c r="Q2" s="2"/>
      <c r="R2" s="2"/>
      <c r="S2" s="2"/>
      <c r="T2" s="2"/>
      <c r="U2" s="7"/>
    </row>
    <row r="3" spans="1:21" ht="60" customHeight="1" thickBot="1">
      <c r="A3" s="18" t="s">
        <v>14</v>
      </c>
      <c r="B3" s="40" t="s">
        <v>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2"/>
      <c r="Q3" s="2"/>
      <c r="R3" s="2"/>
      <c r="S3" s="2"/>
      <c r="T3" s="2"/>
      <c r="U3" s="7"/>
    </row>
    <row r="4" spans="1:21" ht="66.75" customHeight="1">
      <c r="A4" s="43" t="s">
        <v>17</v>
      </c>
      <c r="B4" s="26" t="s">
        <v>0</v>
      </c>
      <c r="C4" s="27"/>
      <c r="D4" s="27" t="s">
        <v>3</v>
      </c>
      <c r="E4" s="27"/>
      <c r="F4" s="27"/>
      <c r="G4" s="27"/>
      <c r="H4" s="27" t="s">
        <v>8</v>
      </c>
      <c r="I4" s="27"/>
      <c r="J4" s="27"/>
      <c r="K4" s="27"/>
      <c r="L4" s="48" t="s">
        <v>2</v>
      </c>
      <c r="M4" s="27" t="s">
        <v>9</v>
      </c>
      <c r="N4" s="27"/>
      <c r="O4" s="33"/>
      <c r="P4" s="20" t="s">
        <v>1</v>
      </c>
      <c r="Q4" s="2"/>
      <c r="R4" s="2"/>
      <c r="S4" s="2"/>
      <c r="T4" s="2"/>
      <c r="U4" s="7"/>
    </row>
    <row r="5" spans="1:21" ht="22.5" customHeight="1" thickBot="1">
      <c r="A5" s="44"/>
      <c r="B5" s="28"/>
      <c r="C5" s="29"/>
      <c r="D5" s="29"/>
      <c r="E5" s="29"/>
      <c r="F5" s="29"/>
      <c r="G5" s="29"/>
      <c r="H5" s="29"/>
      <c r="I5" s="29"/>
      <c r="J5" s="29"/>
      <c r="K5" s="29"/>
      <c r="L5" s="49"/>
      <c r="M5" s="34"/>
      <c r="N5" s="34"/>
      <c r="O5" s="35"/>
      <c r="P5" s="21"/>
      <c r="Q5" s="2"/>
      <c r="R5" s="2"/>
      <c r="S5" s="2"/>
      <c r="T5" s="2"/>
      <c r="U5" s="7"/>
    </row>
    <row r="6" spans="1:21" ht="18" thickBot="1">
      <c r="A6" s="45"/>
      <c r="B6" s="31" t="s">
        <v>15</v>
      </c>
      <c r="C6" s="32"/>
      <c r="D6" s="30">
        <f>A6</f>
        <v>0</v>
      </c>
      <c r="E6" s="30"/>
      <c r="F6" s="30"/>
      <c r="G6" s="30"/>
      <c r="H6" s="30">
        <f>E6</f>
        <v>0</v>
      </c>
      <c r="I6" s="30"/>
      <c r="J6" s="30"/>
      <c r="K6" s="30"/>
      <c r="L6" s="12">
        <v>0</v>
      </c>
      <c r="M6" s="50">
        <v>0</v>
      </c>
      <c r="N6" s="50"/>
      <c r="O6" s="50"/>
      <c r="P6" s="8" t="e">
        <f>((H6)/$A$6)</f>
        <v>#DIV/0!</v>
      </c>
      <c r="Q6" s="2"/>
      <c r="R6" s="2"/>
      <c r="S6" s="2"/>
      <c r="T6" s="2"/>
      <c r="U6" s="7"/>
    </row>
    <row r="7" spans="1:21" ht="18" thickBot="1">
      <c r="A7" s="46"/>
      <c r="B7" s="31" t="s">
        <v>15</v>
      </c>
      <c r="C7" s="32"/>
      <c r="D7" s="30">
        <f t="shared" ref="D7:D17" si="0">A7</f>
        <v>0</v>
      </c>
      <c r="E7" s="30"/>
      <c r="F7" s="30"/>
      <c r="G7" s="30"/>
      <c r="H7" s="30">
        <f t="shared" ref="H7:H17" si="1">E7</f>
        <v>0</v>
      </c>
      <c r="I7" s="30"/>
      <c r="J7" s="30"/>
      <c r="K7" s="30"/>
      <c r="L7" s="16">
        <v>0</v>
      </c>
      <c r="M7" s="50"/>
      <c r="N7" s="50"/>
      <c r="O7" s="50"/>
      <c r="P7" s="8" t="e">
        <f>((H7)/$A$6)+P6</f>
        <v>#DIV/0!</v>
      </c>
      <c r="Q7" s="2"/>
      <c r="R7" s="2"/>
      <c r="S7" s="3"/>
      <c r="T7" s="2"/>
      <c r="U7" s="7"/>
    </row>
    <row r="8" spans="1:21" ht="18.75" customHeight="1" thickBot="1">
      <c r="A8" s="46"/>
      <c r="B8" s="31" t="s">
        <v>15</v>
      </c>
      <c r="C8" s="32"/>
      <c r="D8" s="30">
        <f t="shared" si="0"/>
        <v>0</v>
      </c>
      <c r="E8" s="30"/>
      <c r="F8" s="30"/>
      <c r="G8" s="30"/>
      <c r="H8" s="30">
        <f t="shared" si="1"/>
        <v>0</v>
      </c>
      <c r="I8" s="30"/>
      <c r="J8" s="30"/>
      <c r="K8" s="30"/>
      <c r="L8" s="16">
        <v>0</v>
      </c>
      <c r="M8" s="50"/>
      <c r="N8" s="50"/>
      <c r="O8" s="50"/>
      <c r="P8" s="8" t="e">
        <f>((H8)/$A$6)+P7</f>
        <v>#DIV/0!</v>
      </c>
      <c r="Q8" s="2"/>
      <c r="R8" s="2"/>
      <c r="S8" s="2"/>
      <c r="T8" s="2"/>
      <c r="U8" s="7"/>
    </row>
    <row r="9" spans="1:21" ht="20.100000000000001" customHeight="1" thickBot="1">
      <c r="A9" s="46"/>
      <c r="B9" s="31" t="s">
        <v>15</v>
      </c>
      <c r="C9" s="32"/>
      <c r="D9" s="30">
        <f t="shared" si="0"/>
        <v>0</v>
      </c>
      <c r="E9" s="30"/>
      <c r="F9" s="30"/>
      <c r="G9" s="30"/>
      <c r="H9" s="30">
        <f t="shared" si="1"/>
        <v>0</v>
      </c>
      <c r="I9" s="30"/>
      <c r="J9" s="30"/>
      <c r="K9" s="30"/>
      <c r="L9" s="16">
        <v>0</v>
      </c>
      <c r="M9" s="50"/>
      <c r="N9" s="50"/>
      <c r="O9" s="50"/>
      <c r="P9" s="8" t="e">
        <f>((H9)/$A$6)+P8</f>
        <v>#DIV/0!</v>
      </c>
      <c r="Q9" s="2"/>
      <c r="R9" s="2"/>
      <c r="S9" s="4"/>
      <c r="T9" s="2"/>
      <c r="U9" s="7"/>
    </row>
    <row r="10" spans="1:21" ht="20.100000000000001" customHeight="1" thickBot="1">
      <c r="A10" s="46"/>
      <c r="B10" s="31" t="s">
        <v>15</v>
      </c>
      <c r="C10" s="32"/>
      <c r="D10" s="30">
        <f t="shared" si="0"/>
        <v>0</v>
      </c>
      <c r="E10" s="30"/>
      <c r="F10" s="30"/>
      <c r="G10" s="30"/>
      <c r="H10" s="30">
        <f t="shared" si="1"/>
        <v>0</v>
      </c>
      <c r="I10" s="30"/>
      <c r="J10" s="30"/>
      <c r="K10" s="30"/>
      <c r="L10" s="16">
        <v>0</v>
      </c>
      <c r="M10" s="50"/>
      <c r="N10" s="50"/>
      <c r="O10" s="50"/>
      <c r="P10" s="8" t="e">
        <f>((H10)/$A$6)+P9</f>
        <v>#DIV/0!</v>
      </c>
      <c r="Q10" s="2"/>
      <c r="R10" s="2"/>
      <c r="S10" s="2"/>
      <c r="T10" s="2"/>
      <c r="U10" s="7"/>
    </row>
    <row r="11" spans="1:21" ht="20.100000000000001" customHeight="1" thickBot="1">
      <c r="A11" s="46"/>
      <c r="B11" s="31" t="s">
        <v>15</v>
      </c>
      <c r="C11" s="32"/>
      <c r="D11" s="30">
        <f t="shared" si="0"/>
        <v>0</v>
      </c>
      <c r="E11" s="30"/>
      <c r="F11" s="30"/>
      <c r="G11" s="30"/>
      <c r="H11" s="30">
        <f t="shared" si="1"/>
        <v>0</v>
      </c>
      <c r="I11" s="30"/>
      <c r="J11" s="30"/>
      <c r="K11" s="30"/>
      <c r="L11" s="16">
        <v>0</v>
      </c>
      <c r="M11" s="50"/>
      <c r="N11" s="50"/>
      <c r="O11" s="50"/>
      <c r="P11" s="8" t="e">
        <f t="shared" ref="P11" si="2">((H11)/$A$6)+P10</f>
        <v>#DIV/0!</v>
      </c>
      <c r="Q11" s="2"/>
      <c r="R11" s="2"/>
      <c r="S11" s="2"/>
      <c r="T11" s="2"/>
      <c r="U11" s="7"/>
    </row>
    <row r="12" spans="1:21" ht="20.100000000000001" customHeight="1" thickBot="1">
      <c r="A12" s="46"/>
      <c r="B12" s="31" t="s">
        <v>15</v>
      </c>
      <c r="C12" s="32"/>
      <c r="D12" s="30">
        <f t="shared" si="0"/>
        <v>0</v>
      </c>
      <c r="E12" s="30"/>
      <c r="F12" s="30"/>
      <c r="G12" s="30"/>
      <c r="H12" s="30">
        <f t="shared" si="1"/>
        <v>0</v>
      </c>
      <c r="I12" s="30"/>
      <c r="J12" s="30"/>
      <c r="K12" s="30"/>
      <c r="L12" s="16">
        <v>0</v>
      </c>
      <c r="M12" s="50"/>
      <c r="N12" s="50"/>
      <c r="O12" s="50"/>
      <c r="P12" s="8" t="e">
        <f>((H12)/$A$6)+P11</f>
        <v>#DIV/0!</v>
      </c>
      <c r="Q12" s="2"/>
      <c r="R12" s="2"/>
      <c r="S12" s="2"/>
      <c r="T12" s="2"/>
      <c r="U12" s="7"/>
    </row>
    <row r="13" spans="1:21" ht="20.100000000000001" customHeight="1" thickBot="1">
      <c r="A13" s="46"/>
      <c r="B13" s="31" t="s">
        <v>15</v>
      </c>
      <c r="C13" s="32"/>
      <c r="D13" s="30">
        <f t="shared" si="0"/>
        <v>0</v>
      </c>
      <c r="E13" s="30"/>
      <c r="F13" s="30"/>
      <c r="G13" s="30"/>
      <c r="H13" s="30">
        <f t="shared" si="1"/>
        <v>0</v>
      </c>
      <c r="I13" s="30"/>
      <c r="J13" s="30"/>
      <c r="K13" s="30"/>
      <c r="L13" s="16">
        <v>0</v>
      </c>
      <c r="M13" s="50"/>
      <c r="N13" s="50"/>
      <c r="O13" s="50"/>
      <c r="P13" s="8" t="e">
        <f>((H13)/$A$6)+P12</f>
        <v>#DIV/0!</v>
      </c>
      <c r="Q13" s="2"/>
      <c r="R13" s="2"/>
      <c r="S13" s="2"/>
      <c r="T13" s="2"/>
      <c r="U13" s="7"/>
    </row>
    <row r="14" spans="1:21" ht="20.100000000000001" customHeight="1" thickBot="1">
      <c r="A14" s="46"/>
      <c r="B14" s="31" t="s">
        <v>15</v>
      </c>
      <c r="C14" s="32"/>
      <c r="D14" s="30">
        <f t="shared" si="0"/>
        <v>0</v>
      </c>
      <c r="E14" s="30"/>
      <c r="F14" s="30"/>
      <c r="G14" s="30"/>
      <c r="H14" s="30">
        <f t="shared" si="1"/>
        <v>0</v>
      </c>
      <c r="I14" s="30"/>
      <c r="J14" s="30"/>
      <c r="K14" s="30"/>
      <c r="L14" s="16">
        <v>0</v>
      </c>
      <c r="M14" s="50"/>
      <c r="N14" s="50"/>
      <c r="O14" s="50"/>
      <c r="P14" s="8" t="e">
        <f>((H14)/$A$6)+P13</f>
        <v>#DIV/0!</v>
      </c>
      <c r="Q14" s="2"/>
      <c r="R14" s="2"/>
      <c r="S14" s="2"/>
      <c r="T14" s="2"/>
      <c r="U14" s="7"/>
    </row>
    <row r="15" spans="1:21" ht="20.100000000000001" customHeight="1" thickBot="1">
      <c r="A15" s="46"/>
      <c r="B15" s="31" t="s">
        <v>15</v>
      </c>
      <c r="C15" s="32"/>
      <c r="D15" s="30">
        <f t="shared" si="0"/>
        <v>0</v>
      </c>
      <c r="E15" s="30"/>
      <c r="F15" s="30"/>
      <c r="G15" s="30"/>
      <c r="H15" s="30">
        <f t="shared" si="1"/>
        <v>0</v>
      </c>
      <c r="I15" s="30"/>
      <c r="J15" s="30"/>
      <c r="K15" s="30"/>
      <c r="L15" s="16">
        <v>0</v>
      </c>
      <c r="M15" s="50"/>
      <c r="N15" s="50"/>
      <c r="O15" s="50"/>
      <c r="P15" s="8" t="e">
        <f>((H15)/$A$6)+P14</f>
        <v>#DIV/0!</v>
      </c>
      <c r="Q15" s="2"/>
      <c r="R15" s="2"/>
      <c r="S15" s="2"/>
      <c r="T15" s="2"/>
      <c r="U15" s="7"/>
    </row>
    <row r="16" spans="1:21" ht="20.100000000000001" customHeight="1" thickBot="1">
      <c r="A16" s="46"/>
      <c r="B16" s="31" t="s">
        <v>15</v>
      </c>
      <c r="C16" s="32"/>
      <c r="D16" s="30">
        <f t="shared" si="0"/>
        <v>0</v>
      </c>
      <c r="E16" s="30"/>
      <c r="F16" s="30"/>
      <c r="G16" s="30"/>
      <c r="H16" s="30">
        <f t="shared" si="1"/>
        <v>0</v>
      </c>
      <c r="I16" s="30"/>
      <c r="J16" s="30"/>
      <c r="K16" s="30"/>
      <c r="L16" s="16">
        <v>0</v>
      </c>
      <c r="M16" s="50"/>
      <c r="N16" s="50"/>
      <c r="O16" s="50"/>
      <c r="P16" s="8" t="e">
        <f>((H16+D19)/$A$6)+P15</f>
        <v>#DIV/0!</v>
      </c>
      <c r="Q16" s="2"/>
      <c r="R16" s="2"/>
      <c r="S16" s="2"/>
      <c r="T16" s="2"/>
      <c r="U16" s="7"/>
    </row>
    <row r="17" spans="1:22" ht="20.100000000000001" customHeight="1" thickBot="1">
      <c r="A17" s="47"/>
      <c r="B17" s="31" t="s">
        <v>15</v>
      </c>
      <c r="C17" s="32"/>
      <c r="D17" s="30">
        <f t="shared" si="0"/>
        <v>0</v>
      </c>
      <c r="E17" s="30"/>
      <c r="F17" s="30"/>
      <c r="G17" s="30"/>
      <c r="H17" s="30">
        <f t="shared" si="1"/>
        <v>0</v>
      </c>
      <c r="I17" s="30"/>
      <c r="J17" s="30"/>
      <c r="K17" s="30"/>
      <c r="L17" s="16">
        <v>0</v>
      </c>
      <c r="M17" s="51"/>
      <c r="N17" s="51"/>
      <c r="O17" s="51"/>
      <c r="P17" s="9"/>
      <c r="Q17" s="2"/>
      <c r="R17" s="2"/>
      <c r="S17" s="2"/>
      <c r="T17" s="2"/>
      <c r="U17" s="7"/>
    </row>
    <row r="18" spans="1:22" ht="48" customHeight="1" thickBot="1">
      <c r="A18" s="59" t="s">
        <v>6</v>
      </c>
      <c r="B18" s="73"/>
      <c r="C18" s="11"/>
      <c r="D18" s="70">
        <f>SUM(H6:K17)</f>
        <v>0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22"/>
      <c r="Q18" s="2"/>
      <c r="R18" s="2" t="s">
        <v>18</v>
      </c>
      <c r="S18" s="17" t="s">
        <v>23</v>
      </c>
      <c r="T18" s="2"/>
      <c r="U18" s="7"/>
    </row>
    <row r="19" spans="1:22" ht="23.25" customHeight="1" thickBot="1">
      <c r="A19" s="55" t="s">
        <v>11</v>
      </c>
      <c r="B19" s="56"/>
      <c r="C19" s="56"/>
      <c r="D19" s="61">
        <v>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  <c r="P19" s="23"/>
      <c r="Q19" s="2"/>
      <c r="R19" s="2"/>
      <c r="S19" s="2"/>
      <c r="T19" s="2"/>
      <c r="U19" s="7"/>
    </row>
    <row r="20" spans="1:22" ht="33" customHeight="1" thickBot="1">
      <c r="A20" s="59"/>
      <c r="B20" s="60"/>
      <c r="C20" s="60"/>
      <c r="D20" s="6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24"/>
      <c r="Q20" s="4"/>
      <c r="R20" s="4"/>
      <c r="S20" s="2"/>
      <c r="T20" s="2"/>
      <c r="U20" s="7"/>
    </row>
    <row r="21" spans="1:22">
      <c r="A21" s="55" t="s">
        <v>10</v>
      </c>
      <c r="B21" s="56"/>
      <c r="C21" s="56"/>
      <c r="D21" s="61">
        <f>SUM(H6:K17)+D19</f>
        <v>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  <c r="P21" s="24"/>
      <c r="Q21" s="2"/>
      <c r="R21" s="2"/>
      <c r="S21" s="2"/>
      <c r="T21" s="2"/>
      <c r="U21" s="7"/>
    </row>
    <row r="22" spans="1:22" ht="15.75" thickBot="1">
      <c r="A22" s="57"/>
      <c r="B22" s="58"/>
      <c r="C22" s="58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25"/>
      <c r="Q22" s="2"/>
      <c r="R22" s="2"/>
      <c r="S22" s="2"/>
      <c r="T22" s="2"/>
      <c r="U22" s="2"/>
      <c r="V22" s="2"/>
    </row>
    <row r="23" spans="1:22" ht="15.75" thickBot="1">
      <c r="A23" s="59"/>
      <c r="B23" s="60"/>
      <c r="C23" s="60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Q23" s="2"/>
      <c r="R23" s="2"/>
      <c r="S23" s="2"/>
      <c r="T23" s="2"/>
      <c r="U23" s="2"/>
      <c r="V23" s="2"/>
    </row>
    <row r="24" spans="1:22" ht="30" customHeight="1">
      <c r="A24" s="53" t="s">
        <v>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22" ht="50.1" customHeight="1">
      <c r="A25" s="52" t="s">
        <v>22</v>
      </c>
      <c r="B25" s="52"/>
      <c r="C25" s="52"/>
      <c r="D25" s="54">
        <v>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</sheetData>
  <mergeCells count="59">
    <mergeCell ref="B11:C11"/>
    <mergeCell ref="A25:C25"/>
    <mergeCell ref="A24:O24"/>
    <mergeCell ref="H15:K15"/>
    <mergeCell ref="H16:K16"/>
    <mergeCell ref="H17:K17"/>
    <mergeCell ref="D25:O25"/>
    <mergeCell ref="A21:C23"/>
    <mergeCell ref="D19:O20"/>
    <mergeCell ref="D21:O23"/>
    <mergeCell ref="H12:K12"/>
    <mergeCell ref="D18:O18"/>
    <mergeCell ref="A18:B18"/>
    <mergeCell ref="A19:C20"/>
    <mergeCell ref="L4:L5"/>
    <mergeCell ref="D9:G9"/>
    <mergeCell ref="H6:K6"/>
    <mergeCell ref="M6:O17"/>
    <mergeCell ref="D14:G14"/>
    <mergeCell ref="D15:G15"/>
    <mergeCell ref="D16:G16"/>
    <mergeCell ref="D17:G17"/>
    <mergeCell ref="H14:K14"/>
    <mergeCell ref="D8:G8"/>
    <mergeCell ref="D12:G12"/>
    <mergeCell ref="H10:K10"/>
    <mergeCell ref="H9:K9"/>
    <mergeCell ref="A1:O1"/>
    <mergeCell ref="A2:O2"/>
    <mergeCell ref="B3:O3"/>
    <mergeCell ref="A4:A5"/>
    <mergeCell ref="H11:K11"/>
    <mergeCell ref="D11:G11"/>
    <mergeCell ref="A6:A17"/>
    <mergeCell ref="B14:C14"/>
    <mergeCell ref="B15:C15"/>
    <mergeCell ref="B16:C16"/>
    <mergeCell ref="B17:C17"/>
    <mergeCell ref="B12:C12"/>
    <mergeCell ref="B13:C13"/>
    <mergeCell ref="B9:C9"/>
    <mergeCell ref="B10:C10"/>
    <mergeCell ref="D10:G10"/>
    <mergeCell ref="P4:P5"/>
    <mergeCell ref="P18:P19"/>
    <mergeCell ref="P20:P22"/>
    <mergeCell ref="B4:C5"/>
    <mergeCell ref="D13:G13"/>
    <mergeCell ref="H8:K8"/>
    <mergeCell ref="D7:G7"/>
    <mergeCell ref="H7:K7"/>
    <mergeCell ref="B7:C7"/>
    <mergeCell ref="B8:C8"/>
    <mergeCell ref="H13:K13"/>
    <mergeCell ref="D4:G5"/>
    <mergeCell ref="H4:K5"/>
    <mergeCell ref="B6:C6"/>
    <mergeCell ref="M4:O5"/>
    <mergeCell ref="D6:G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&amp;L&amp;G&amp;C&amp;"-,Negrito"&amp;26Secretaria-Geral de Logística&amp;"-,Regular"&amp;11
&amp;18&amp;KC00000IMPORTANTE: sempre verifique no site do TJRJ se a versão impressa do documento está atualizada.</oddHeader>
    <oddFooter>&amp;LFRM-SGLOG-094-01&amp;CRev.01&amp;RData: 25/09/2024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tabSelected="1" view="pageLayout" zoomScale="64" zoomScaleNormal="80" zoomScaleSheetLayoutView="80" zoomScalePageLayoutView="64" workbookViewId="0">
      <selection activeCell="T31" sqref="T31"/>
    </sheetView>
  </sheetViews>
  <sheetFormatPr defaultRowHeight="15"/>
  <cols>
    <col min="1" max="1" width="22.140625" customWidth="1"/>
    <col min="2" max="2" width="20.85546875" customWidth="1"/>
    <col min="3" max="3" width="2.7109375" customWidth="1"/>
    <col min="4" max="4" width="7.140625" customWidth="1"/>
    <col min="5" max="5" width="5.140625" customWidth="1"/>
    <col min="6" max="6" width="2.28515625" customWidth="1"/>
    <col min="7" max="7" width="9.5703125" customWidth="1"/>
    <col min="8" max="9" width="8.7109375" customWidth="1"/>
    <col min="10" max="10" width="4" customWidth="1"/>
    <col min="11" max="11" width="3.7109375" customWidth="1"/>
    <col min="12" max="12" width="23.85546875" customWidth="1"/>
    <col min="13" max="13" width="10.7109375" customWidth="1"/>
    <col min="14" max="14" width="5.5703125" customWidth="1"/>
    <col min="15" max="15" width="5.28515625" customWidth="1"/>
    <col min="16" max="16" width="13.5703125" hidden="1" customWidth="1"/>
    <col min="17" max="17" width="23.42578125" customWidth="1"/>
    <col min="18" max="18" width="21.42578125" customWidth="1"/>
    <col min="19" max="19" width="36.140625" customWidth="1"/>
    <col min="20" max="20" width="22.28515625" customWidth="1"/>
    <col min="21" max="21" width="16.42578125" customWidth="1"/>
    <col min="22" max="22" width="15.85546875" customWidth="1"/>
    <col min="23" max="23" width="15.85546875" bestFit="1" customWidth="1"/>
  </cols>
  <sheetData>
    <row r="1" spans="1:20" ht="59.25" customHeight="1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20" ht="42" customHeight="1" thickBot="1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0" ht="58.5" customHeight="1" thickBot="1">
      <c r="A3" s="19" t="s">
        <v>14</v>
      </c>
      <c r="B3" s="40" t="s">
        <v>13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20" ht="78" customHeight="1">
      <c r="A4" s="92" t="s">
        <v>16</v>
      </c>
      <c r="B4" s="26" t="s">
        <v>0</v>
      </c>
      <c r="C4" s="27"/>
      <c r="D4" s="27" t="s">
        <v>3</v>
      </c>
      <c r="E4" s="27"/>
      <c r="F4" s="27"/>
      <c r="G4" s="27"/>
      <c r="H4" s="27" t="s">
        <v>4</v>
      </c>
      <c r="I4" s="27"/>
      <c r="J4" s="27"/>
      <c r="K4" s="27"/>
      <c r="L4" s="48" t="s">
        <v>2</v>
      </c>
      <c r="M4" s="27" t="s">
        <v>7</v>
      </c>
      <c r="N4" s="27"/>
      <c r="O4" s="33"/>
      <c r="P4" s="27" t="s">
        <v>1</v>
      </c>
      <c r="S4" s="2"/>
      <c r="T4" s="2"/>
    </row>
    <row r="5" spans="1:20" ht="36" customHeight="1" thickBot="1">
      <c r="A5" s="92"/>
      <c r="B5" s="93"/>
      <c r="C5" s="34"/>
      <c r="D5" s="34"/>
      <c r="E5" s="34"/>
      <c r="F5" s="34"/>
      <c r="G5" s="34"/>
      <c r="H5" s="34"/>
      <c r="I5" s="34"/>
      <c r="J5" s="34"/>
      <c r="K5" s="34"/>
      <c r="L5" s="94"/>
      <c r="M5" s="34"/>
      <c r="N5" s="34"/>
      <c r="O5" s="35"/>
      <c r="P5" s="34"/>
      <c r="S5" s="2"/>
      <c r="T5" s="2"/>
    </row>
    <row r="6" spans="1:20" ht="59.25" customHeight="1" thickBot="1">
      <c r="A6" s="101"/>
      <c r="B6" s="95" t="s">
        <v>15</v>
      </c>
      <c r="C6" s="96"/>
      <c r="D6" s="30">
        <f>A6</f>
        <v>0</v>
      </c>
      <c r="E6" s="30"/>
      <c r="F6" s="30"/>
      <c r="G6" s="30"/>
      <c r="H6" s="103">
        <v>0</v>
      </c>
      <c r="I6" s="104"/>
      <c r="J6" s="104"/>
      <c r="K6" s="104"/>
      <c r="L6" s="14">
        <f>D6-H6</f>
        <v>0</v>
      </c>
      <c r="M6" s="112">
        <f>A6-D22</f>
        <v>0</v>
      </c>
      <c r="N6" s="112"/>
      <c r="O6" s="113"/>
      <c r="P6" s="8" t="e">
        <f>((H6)/$A$6)</f>
        <v>#DIV/0!</v>
      </c>
      <c r="S6" s="2"/>
      <c r="T6" s="2"/>
    </row>
    <row r="7" spans="1:20" ht="45.75" customHeight="1" thickBot="1">
      <c r="A7" s="102"/>
      <c r="B7" s="95" t="s">
        <v>15</v>
      </c>
      <c r="C7" s="96"/>
      <c r="D7" s="97">
        <f>D6-H6</f>
        <v>0</v>
      </c>
      <c r="E7" s="98"/>
      <c r="F7" s="98"/>
      <c r="G7" s="99"/>
      <c r="H7" s="105">
        <v>0</v>
      </c>
      <c r="I7" s="106"/>
      <c r="J7" s="106"/>
      <c r="K7" s="106"/>
      <c r="L7" s="13">
        <v>0</v>
      </c>
      <c r="M7" s="50"/>
      <c r="N7" s="50"/>
      <c r="O7" s="114"/>
      <c r="P7" s="8" t="e">
        <f>((H7)/$A$6)+P6</f>
        <v>#DIV/0!</v>
      </c>
      <c r="S7" s="3"/>
      <c r="T7" s="2"/>
    </row>
    <row r="8" spans="1:20" ht="18.75" customHeight="1" thickBot="1">
      <c r="A8" s="102"/>
      <c r="B8" s="95" t="s">
        <v>15</v>
      </c>
      <c r="C8" s="96"/>
      <c r="D8" s="97">
        <f>D7-H7</f>
        <v>0</v>
      </c>
      <c r="E8" s="98"/>
      <c r="F8" s="98"/>
      <c r="G8" s="99"/>
      <c r="H8" s="100">
        <v>0</v>
      </c>
      <c r="I8" s="100"/>
      <c r="J8" s="100"/>
      <c r="K8" s="97"/>
      <c r="L8" s="13">
        <v>0</v>
      </c>
      <c r="M8" s="50"/>
      <c r="N8" s="50"/>
      <c r="O8" s="114"/>
      <c r="P8" s="8" t="e">
        <f>((H8)/$A$6)+P7</f>
        <v>#DIV/0!</v>
      </c>
      <c r="S8" s="2"/>
      <c r="T8" s="2"/>
    </row>
    <row r="9" spans="1:20" ht="20.100000000000001" customHeight="1" thickBot="1">
      <c r="A9" s="102"/>
      <c r="B9" s="95" t="s">
        <v>15</v>
      </c>
      <c r="C9" s="96"/>
      <c r="D9" s="97">
        <f>D8-H8</f>
        <v>0</v>
      </c>
      <c r="E9" s="98"/>
      <c r="F9" s="98"/>
      <c r="G9" s="99"/>
      <c r="H9" s="100">
        <v>0</v>
      </c>
      <c r="I9" s="100"/>
      <c r="J9" s="100"/>
      <c r="K9" s="97"/>
      <c r="L9" s="13">
        <v>0</v>
      </c>
      <c r="M9" s="50"/>
      <c r="N9" s="50"/>
      <c r="O9" s="114"/>
      <c r="P9" s="8" t="e">
        <f>((H9)/$A$6)+P8</f>
        <v>#DIV/0!</v>
      </c>
      <c r="S9" s="4"/>
      <c r="T9" s="2"/>
    </row>
    <row r="10" spans="1:20" ht="20.100000000000001" customHeight="1" thickBot="1">
      <c r="A10" s="102"/>
      <c r="B10" s="95" t="s">
        <v>15</v>
      </c>
      <c r="C10" s="96"/>
      <c r="D10" s="97">
        <f>D9-H9</f>
        <v>0</v>
      </c>
      <c r="E10" s="98"/>
      <c r="F10" s="98"/>
      <c r="G10" s="99"/>
      <c r="H10" s="100">
        <v>0</v>
      </c>
      <c r="I10" s="100"/>
      <c r="J10" s="100"/>
      <c r="K10" s="97"/>
      <c r="L10" s="13">
        <f>D10-H10</f>
        <v>0</v>
      </c>
      <c r="M10" s="50"/>
      <c r="N10" s="50"/>
      <c r="O10" s="114"/>
      <c r="P10" s="8" t="e">
        <f>((H10)/$A$6)+P9</f>
        <v>#DIV/0!</v>
      </c>
      <c r="S10" s="2"/>
      <c r="T10" s="2"/>
    </row>
    <row r="11" spans="1:20" ht="20.100000000000001" customHeight="1" thickBot="1">
      <c r="A11" s="102"/>
      <c r="B11" s="95" t="s">
        <v>15</v>
      </c>
      <c r="C11" s="96"/>
      <c r="D11" s="97">
        <f t="shared" ref="D11:D12" si="0">D10-H10</f>
        <v>0</v>
      </c>
      <c r="E11" s="98"/>
      <c r="F11" s="98"/>
      <c r="G11" s="99"/>
      <c r="H11" s="100">
        <v>0</v>
      </c>
      <c r="I11" s="100"/>
      <c r="J11" s="100"/>
      <c r="K11" s="97"/>
      <c r="L11" s="13">
        <f t="shared" ref="L11:L16" si="1">D11-H11</f>
        <v>0</v>
      </c>
      <c r="M11" s="50"/>
      <c r="N11" s="50"/>
      <c r="O11" s="114"/>
      <c r="P11" s="8" t="e">
        <f t="shared" ref="P11" si="2">((H11)/$A$6)+P10</f>
        <v>#DIV/0!</v>
      </c>
    </row>
    <row r="12" spans="1:20" ht="20.100000000000001" customHeight="1" thickBot="1">
      <c r="A12" s="102"/>
      <c r="B12" s="95" t="s">
        <v>15</v>
      </c>
      <c r="C12" s="96"/>
      <c r="D12" s="97">
        <f t="shared" si="0"/>
        <v>0</v>
      </c>
      <c r="E12" s="98"/>
      <c r="F12" s="98"/>
      <c r="G12" s="99"/>
      <c r="H12" s="100">
        <v>0</v>
      </c>
      <c r="I12" s="100"/>
      <c r="J12" s="100"/>
      <c r="K12" s="100"/>
      <c r="L12" s="13">
        <f t="shared" si="1"/>
        <v>0</v>
      </c>
      <c r="M12" s="50"/>
      <c r="N12" s="50"/>
      <c r="O12" s="114"/>
      <c r="P12" s="8" t="e">
        <f>((H12)/$A$6)+P11</f>
        <v>#DIV/0!</v>
      </c>
    </row>
    <row r="13" spans="1:20" ht="20.100000000000001" customHeight="1" thickBot="1">
      <c r="A13" s="102"/>
      <c r="B13" s="95" t="s">
        <v>15</v>
      </c>
      <c r="C13" s="96"/>
      <c r="D13" s="97">
        <f t="shared" ref="D13" si="3">D12-H12</f>
        <v>0</v>
      </c>
      <c r="E13" s="98"/>
      <c r="F13" s="98"/>
      <c r="G13" s="99"/>
      <c r="H13" s="117">
        <v>0</v>
      </c>
      <c r="I13" s="118"/>
      <c r="J13" s="118"/>
      <c r="K13" s="119"/>
      <c r="L13" s="13">
        <f t="shared" si="1"/>
        <v>0</v>
      </c>
      <c r="M13" s="50"/>
      <c r="N13" s="50"/>
      <c r="O13" s="114"/>
      <c r="P13" s="8" t="e">
        <f>((H13)/$A$6)+P12</f>
        <v>#DIV/0!</v>
      </c>
    </row>
    <row r="14" spans="1:20" ht="20.100000000000001" customHeight="1" thickBot="1">
      <c r="A14" s="102"/>
      <c r="B14" s="95" t="s">
        <v>15</v>
      </c>
      <c r="C14" s="96"/>
      <c r="D14" s="97">
        <f t="shared" ref="D14" si="4">D13-H13</f>
        <v>0</v>
      </c>
      <c r="E14" s="98"/>
      <c r="F14" s="98"/>
      <c r="G14" s="99"/>
      <c r="H14" s="97">
        <v>0</v>
      </c>
      <c r="I14" s="98"/>
      <c r="J14" s="98"/>
      <c r="K14" s="99"/>
      <c r="L14" s="13">
        <f t="shared" si="1"/>
        <v>0</v>
      </c>
      <c r="M14" s="50"/>
      <c r="N14" s="50"/>
      <c r="O14" s="114"/>
      <c r="P14" s="8" t="e">
        <f>((H14)/$A$6)+P13</f>
        <v>#DIV/0!</v>
      </c>
    </row>
    <row r="15" spans="1:20" ht="20.100000000000001" customHeight="1" thickBot="1">
      <c r="A15" s="102"/>
      <c r="B15" s="95" t="s">
        <v>15</v>
      </c>
      <c r="C15" s="96"/>
      <c r="D15" s="97">
        <f t="shared" ref="D15" si="5">D14-H14</f>
        <v>0</v>
      </c>
      <c r="E15" s="98"/>
      <c r="F15" s="98"/>
      <c r="G15" s="99"/>
      <c r="H15" s="97">
        <v>0</v>
      </c>
      <c r="I15" s="98"/>
      <c r="J15" s="98"/>
      <c r="K15" s="99"/>
      <c r="L15" s="13">
        <f t="shared" si="1"/>
        <v>0</v>
      </c>
      <c r="M15" s="50"/>
      <c r="N15" s="50"/>
      <c r="O15" s="114"/>
      <c r="P15" s="8" t="e">
        <f>((H15)/$A$6)+P14</f>
        <v>#DIV/0!</v>
      </c>
    </row>
    <row r="16" spans="1:20" ht="20.100000000000001" customHeight="1" thickBot="1">
      <c r="A16" s="102"/>
      <c r="B16" s="95" t="s">
        <v>15</v>
      </c>
      <c r="C16" s="96"/>
      <c r="D16" s="97">
        <f t="shared" ref="D16" si="6">D15-H15</f>
        <v>0</v>
      </c>
      <c r="E16" s="98"/>
      <c r="F16" s="98"/>
      <c r="G16" s="99"/>
      <c r="H16" s="97">
        <v>0</v>
      </c>
      <c r="I16" s="98"/>
      <c r="J16" s="98"/>
      <c r="K16" s="99"/>
      <c r="L16" s="13">
        <f t="shared" si="1"/>
        <v>0</v>
      </c>
      <c r="M16" s="50"/>
      <c r="N16" s="50"/>
      <c r="O16" s="114"/>
      <c r="P16" s="8" t="e">
        <f>((H16+D20)/$A$6)+P15</f>
        <v>#DIV/0!</v>
      </c>
    </row>
    <row r="17" spans="1:19" ht="20.100000000000001" customHeight="1" thickBot="1">
      <c r="A17" s="102"/>
      <c r="B17" s="95" t="s">
        <v>15</v>
      </c>
      <c r="C17" s="96"/>
      <c r="D17" s="107"/>
      <c r="E17" s="108"/>
      <c r="F17" s="108"/>
      <c r="G17" s="108"/>
      <c r="H17" s="107"/>
      <c r="I17" s="108"/>
      <c r="J17" s="108"/>
      <c r="K17" s="109"/>
      <c r="L17" s="15"/>
      <c r="M17" s="115"/>
      <c r="N17" s="115"/>
      <c r="O17" s="116"/>
      <c r="P17" s="10"/>
    </row>
    <row r="18" spans="1:19" ht="20.100000000000001" customHeight="1">
      <c r="A18" s="74" t="s">
        <v>6</v>
      </c>
      <c r="B18" s="75"/>
      <c r="C18" s="75"/>
      <c r="D18" s="78">
        <f>SUM(H6:K17)</f>
        <v>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10"/>
    </row>
    <row r="19" spans="1:19" ht="20.100000000000001" customHeight="1" thickBot="1">
      <c r="A19" s="76"/>
      <c r="B19" s="77"/>
      <c r="C19" s="77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10"/>
      <c r="R19" s="2" t="s">
        <v>18</v>
      </c>
      <c r="S19" t="s">
        <v>23</v>
      </c>
    </row>
    <row r="20" spans="1:19" ht="15" customHeight="1">
      <c r="A20" s="74" t="s">
        <v>11</v>
      </c>
      <c r="B20" s="75"/>
      <c r="C20" s="75"/>
      <c r="D20" s="110">
        <v>0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22"/>
    </row>
    <row r="21" spans="1:19" ht="50.25" customHeight="1" thickBot="1">
      <c r="A21" s="76"/>
      <c r="B21" s="77"/>
      <c r="C21" s="77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23"/>
    </row>
    <row r="22" spans="1:19" ht="15" customHeight="1">
      <c r="A22" s="82" t="s">
        <v>10</v>
      </c>
      <c r="B22" s="83"/>
      <c r="C22" s="83"/>
      <c r="D22" s="86">
        <f>SUM(H6:K17)+D20</f>
        <v>0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24"/>
      <c r="Q22" s="1"/>
      <c r="R22" s="1"/>
    </row>
    <row r="23" spans="1:19">
      <c r="A23" s="84"/>
      <c r="B23" s="85"/>
      <c r="C23" s="8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8"/>
      <c r="P23" s="24"/>
    </row>
    <row r="24" spans="1:19" ht="15.75" thickBot="1">
      <c r="A24" s="76"/>
      <c r="B24" s="77"/>
      <c r="C24" s="77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/>
      <c r="P24" s="23"/>
    </row>
    <row r="25" spans="1:19" ht="30.75" customHeight="1">
      <c r="A25" s="53" t="s">
        <v>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9" ht="64.5" customHeight="1">
      <c r="A26" s="52" t="s">
        <v>22</v>
      </c>
      <c r="B26" s="52"/>
      <c r="C26" s="52"/>
      <c r="D26" s="54">
        <v>0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</sheetData>
  <mergeCells count="59">
    <mergeCell ref="B11:C11"/>
    <mergeCell ref="P22:P24"/>
    <mergeCell ref="A20:C21"/>
    <mergeCell ref="D20:O21"/>
    <mergeCell ref="P20:P21"/>
    <mergeCell ref="B14:C14"/>
    <mergeCell ref="B15:C15"/>
    <mergeCell ref="B16:C16"/>
    <mergeCell ref="B17:C17"/>
    <mergeCell ref="M6:O17"/>
    <mergeCell ref="D13:G13"/>
    <mergeCell ref="D14:G14"/>
    <mergeCell ref="D15:G15"/>
    <mergeCell ref="D16:G16"/>
    <mergeCell ref="D17:G17"/>
    <mergeCell ref="H13:K13"/>
    <mergeCell ref="H14:K14"/>
    <mergeCell ref="P4:P5"/>
    <mergeCell ref="H15:K15"/>
    <mergeCell ref="H16:K16"/>
    <mergeCell ref="H17:K17"/>
    <mergeCell ref="B6:C6"/>
    <mergeCell ref="D6:G6"/>
    <mergeCell ref="H6:K6"/>
    <mergeCell ref="B7:C7"/>
    <mergeCell ref="D7:G7"/>
    <mergeCell ref="H7:K7"/>
    <mergeCell ref="B10:C10"/>
    <mergeCell ref="D10:G10"/>
    <mergeCell ref="H10:K10"/>
    <mergeCell ref="A6:A17"/>
    <mergeCell ref="B13:C13"/>
    <mergeCell ref="D8:G8"/>
    <mergeCell ref="H8:K8"/>
    <mergeCell ref="B9:C9"/>
    <mergeCell ref="B8:C8"/>
    <mergeCell ref="D9:G9"/>
    <mergeCell ref="H9:K9"/>
    <mergeCell ref="D11:G11"/>
    <mergeCell ref="H11:K11"/>
    <mergeCell ref="B12:C12"/>
    <mergeCell ref="D12:G12"/>
    <mergeCell ref="H12:K12"/>
    <mergeCell ref="A1:O1"/>
    <mergeCell ref="A2:O2"/>
    <mergeCell ref="B3:O3"/>
    <mergeCell ref="A4:A5"/>
    <mergeCell ref="B4:C5"/>
    <mergeCell ref="D4:G5"/>
    <mergeCell ref="H4:K5"/>
    <mergeCell ref="M4:O5"/>
    <mergeCell ref="L4:L5"/>
    <mergeCell ref="A18:C19"/>
    <mergeCell ref="D18:O19"/>
    <mergeCell ref="D26:O26"/>
    <mergeCell ref="A26:C26"/>
    <mergeCell ref="A25:O25"/>
    <mergeCell ref="A22:C24"/>
    <mergeCell ref="D22:O24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&amp;L&amp;G&amp;C&amp;"-,Negrito"&amp;26Secretaria-Geral de Logística&amp;"-,Regular"&amp;11
&amp;18&amp;KC00000IMPORTANTE: sempre verifique no site do TJRJ se a versão impressa do documento está atualizada.</oddHeader>
    <oddFooter>&amp;LFRM-SGLOG-094-01&amp;CRev.01&amp;RData: 25/09/2024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 MATERIAL</vt:lpstr>
      <vt:lpstr>SERVIÇO ESPECIALIZADO</vt:lpstr>
      <vt:lpstr>' MATERIAL'!Area_de_impressao</vt:lpstr>
      <vt:lpstr>'SERVIÇO ESPECIALIZADO'!Area_de_impressao</vt:lpstr>
    </vt:vector>
  </TitlesOfParts>
  <Company>PJERJ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dos Santos Carvalho Alves</dc:creator>
  <cp:lastModifiedBy>Wallace Nascimento</cp:lastModifiedBy>
  <cp:lastPrinted>2024-09-16T12:31:32Z</cp:lastPrinted>
  <dcterms:created xsi:type="dcterms:W3CDTF">2022-06-23T15:11:06Z</dcterms:created>
  <dcterms:modified xsi:type="dcterms:W3CDTF">2024-09-16T12:31:45Z</dcterms:modified>
</cp:coreProperties>
</file>