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5A52C237-96F5-4A35-B4AF-B9C3767692F3}" xr6:coauthVersionLast="36" xr6:coauthVersionMax="36" xr10:uidLastSave="{00000000-0000-0000-0000-000000000000}"/>
  <bookViews>
    <workbookView xWindow="0" yWindow="0" windowWidth="28800" windowHeight="11805" xr2:uid="{C47A4112-5D97-4786-84FF-F7DC108E5A6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  <c r="D38" i="1"/>
  <c r="D37" i="1"/>
  <c r="D36" i="1"/>
  <c r="B35" i="1"/>
  <c r="D35" i="1" s="1"/>
  <c r="B34" i="1"/>
  <c r="D34" i="1" s="1"/>
  <c r="B33" i="1"/>
  <c r="D33" i="1" s="1"/>
  <c r="D29" i="1"/>
  <c r="D28" i="1"/>
  <c r="D27" i="1"/>
  <c r="D26" i="1"/>
  <c r="D25" i="1"/>
  <c r="D24" i="1"/>
  <c r="D23" i="1"/>
  <c r="D22" i="1"/>
  <c r="B21" i="1"/>
  <c r="D21" i="1" s="1"/>
  <c r="C20" i="1"/>
  <c r="B20" i="1"/>
  <c r="D20" i="1" s="1"/>
  <c r="C19" i="1"/>
  <c r="B19" i="1"/>
  <c r="D19" i="1" s="1"/>
  <c r="C18" i="1"/>
  <c r="B18" i="1"/>
  <c r="D18" i="1" s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<sst xmlns="http://schemas.openxmlformats.org/spreadsheetml/2006/main" count="51" uniqueCount="19">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</sst>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E4EC-5E06-4D4A-8DB7-CFA61A1A1BDA}">
  <dimension ref="A1:D44"/>
  <sheetViews>
    <sheetView tabSelected="1" workbookViewId="0">
      <selection activeCell="K17" sqref="K17"/>
    </sheetView>
  </sheetViews>
  <sheetFormatPr defaultRowHeight="15" x14ac:dyDescent="0.25"/>
  <cols>
    <col min="2" max="4" width="16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432614.73</v>
      </c>
      <c r="C3" s="4">
        <v>516473.87</v>
      </c>
      <c r="D3" s="5">
        <f>B3+C3</f>
        <v>949088.6</v>
      </c>
    </row>
    <row r="4" spans="1:4" x14ac:dyDescent="0.25">
      <c r="A4" s="3" t="s">
        <v>6</v>
      </c>
      <c r="B4" s="4">
        <v>461779.9</v>
      </c>
      <c r="C4" s="4">
        <v>548898.9</v>
      </c>
      <c r="D4" s="5">
        <f t="shared" ref="D4:D14" si="0">B4+C4</f>
        <v>1010678.8</v>
      </c>
    </row>
    <row r="5" spans="1:4" x14ac:dyDescent="0.25">
      <c r="A5" s="3" t="s">
        <v>7</v>
      </c>
      <c r="B5" s="4">
        <v>462320.5</v>
      </c>
      <c r="C5" s="4">
        <v>549693.62</v>
      </c>
      <c r="D5" s="5">
        <f t="shared" si="0"/>
        <v>1012014.12</v>
      </c>
    </row>
    <row r="6" spans="1:4" x14ac:dyDescent="0.25">
      <c r="A6" s="3" t="s">
        <v>8</v>
      </c>
      <c r="B6" s="4">
        <v>464969.72</v>
      </c>
      <c r="C6" s="4">
        <v>551839.81000000006</v>
      </c>
      <c r="D6" s="5">
        <f t="shared" si="0"/>
        <v>1016809.53</v>
      </c>
    </row>
    <row r="7" spans="1:4" x14ac:dyDescent="0.25">
      <c r="A7" s="3" t="s">
        <v>9</v>
      </c>
      <c r="B7" s="4"/>
      <c r="C7" s="4"/>
      <c r="D7" s="5">
        <f t="shared" si="0"/>
        <v>0</v>
      </c>
    </row>
    <row r="8" spans="1:4" x14ac:dyDescent="0.25">
      <c r="A8" s="3" t="s">
        <v>10</v>
      </c>
      <c r="B8" s="4"/>
      <c r="C8" s="4"/>
      <c r="D8" s="5">
        <f t="shared" si="0"/>
        <v>0</v>
      </c>
    </row>
    <row r="9" spans="1:4" x14ac:dyDescent="0.25">
      <c r="A9" s="3" t="s">
        <v>11</v>
      </c>
      <c r="B9" s="4"/>
      <c r="C9" s="4"/>
      <c r="D9" s="5">
        <f t="shared" si="0"/>
        <v>0</v>
      </c>
    </row>
    <row r="10" spans="1:4" x14ac:dyDescent="0.25">
      <c r="A10" s="3" t="s">
        <v>12</v>
      </c>
      <c r="B10" s="4"/>
      <c r="C10" s="4"/>
      <c r="D10" s="5">
        <f t="shared" si="0"/>
        <v>0</v>
      </c>
    </row>
    <row r="11" spans="1:4" x14ac:dyDescent="0.25">
      <c r="A11" s="3" t="s">
        <v>13</v>
      </c>
      <c r="B11" s="4"/>
      <c r="C11" s="4"/>
      <c r="D11" s="5">
        <f t="shared" si="0"/>
        <v>0</v>
      </c>
    </row>
    <row r="12" spans="1:4" x14ac:dyDescent="0.25">
      <c r="A12" s="3" t="s">
        <v>14</v>
      </c>
      <c r="B12" s="4"/>
      <c r="C12" s="4"/>
      <c r="D12" s="5">
        <f t="shared" si="0"/>
        <v>0</v>
      </c>
    </row>
    <row r="13" spans="1:4" x14ac:dyDescent="0.25">
      <c r="A13" s="3" t="s">
        <v>15</v>
      </c>
      <c r="B13" s="4"/>
      <c r="C13" s="4"/>
      <c r="D13" s="5">
        <f t="shared" si="0"/>
        <v>0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53510331.56+3025901.76+3175485.06</f>
        <v>59711718.380000003</v>
      </c>
      <c r="C18" s="4">
        <f>26778083.34+1512950.93+2020763.13</f>
        <v>30311797.399999999</v>
      </c>
      <c r="D18" s="5">
        <f>B18+C18</f>
        <v>90023515.780000001</v>
      </c>
    </row>
    <row r="19" spans="1:4" x14ac:dyDescent="0.25">
      <c r="A19" s="3" t="s">
        <v>6</v>
      </c>
      <c r="B19" s="4">
        <f>54271520.8+2032022.44+3207231.28</f>
        <v>59510774.519999996</v>
      </c>
      <c r="C19" s="4">
        <f>1016011.27+27158678.08+2040965.34</f>
        <v>30215654.689999998</v>
      </c>
      <c r="D19" s="5">
        <f t="shared" ref="D19:D29" si="1">B19+C19</f>
        <v>89726429.209999993</v>
      </c>
    </row>
    <row r="20" spans="1:4" x14ac:dyDescent="0.25">
      <c r="A20" s="3" t="s">
        <v>7</v>
      </c>
      <c r="B20" s="4">
        <f>54145481.08+307899.48+1336319.32+3204287.13</f>
        <v>58993987.009999998</v>
      </c>
      <c r="C20" s="4">
        <f>153949.77+27095658.21+668159.59+2039091.86</f>
        <v>29956859.43</v>
      </c>
      <c r="D20" s="5">
        <f t="shared" si="1"/>
        <v>88950846.439999998</v>
      </c>
    </row>
    <row r="21" spans="1:4" x14ac:dyDescent="0.25">
      <c r="A21" s="3" t="s">
        <v>8</v>
      </c>
      <c r="B21" s="4">
        <f>908026+54096236.1+2858845.47</f>
        <v>57863107.57</v>
      </c>
      <c r="C21" s="4">
        <v>29344314.039999999</v>
      </c>
      <c r="D21" s="5">
        <f t="shared" si="1"/>
        <v>87207421.609999999</v>
      </c>
    </row>
    <row r="22" spans="1:4" x14ac:dyDescent="0.25">
      <c r="A22" s="3" t="s">
        <v>9</v>
      </c>
      <c r="B22" s="4"/>
      <c r="C22" s="4"/>
      <c r="D22" s="5">
        <f t="shared" si="1"/>
        <v>0</v>
      </c>
    </row>
    <row r="23" spans="1:4" x14ac:dyDescent="0.25">
      <c r="A23" s="3" t="s">
        <v>10</v>
      </c>
      <c r="B23" s="4"/>
      <c r="C23" s="4"/>
      <c r="D23" s="5">
        <f t="shared" si="1"/>
        <v>0</v>
      </c>
    </row>
    <row r="24" spans="1:4" x14ac:dyDescent="0.25">
      <c r="A24" s="3" t="s">
        <v>11</v>
      </c>
      <c r="B24" s="4"/>
      <c r="C24" s="4"/>
      <c r="D24" s="5">
        <f t="shared" si="1"/>
        <v>0</v>
      </c>
    </row>
    <row r="25" spans="1:4" x14ac:dyDescent="0.25">
      <c r="A25" s="3" t="s">
        <v>12</v>
      </c>
      <c r="B25" s="4"/>
      <c r="C25" s="4"/>
      <c r="D25" s="5">
        <f t="shared" si="1"/>
        <v>0</v>
      </c>
    </row>
    <row r="26" spans="1:4" x14ac:dyDescent="0.25">
      <c r="A26" s="3" t="s">
        <v>13</v>
      </c>
      <c r="B26" s="4"/>
      <c r="C26" s="4"/>
      <c r="D26" s="5">
        <f t="shared" si="1"/>
        <v>0</v>
      </c>
    </row>
    <row r="27" spans="1:4" x14ac:dyDescent="0.25">
      <c r="A27" s="3" t="s">
        <v>14</v>
      </c>
      <c r="B27" s="4"/>
      <c r="C27" s="4"/>
      <c r="D27" s="5">
        <f t="shared" si="1"/>
        <v>0</v>
      </c>
    </row>
    <row r="28" spans="1:4" x14ac:dyDescent="0.25">
      <c r="A28" s="3" t="s">
        <v>15</v>
      </c>
      <c r="B28" s="4"/>
      <c r="C28" s="4"/>
      <c r="D28" s="5">
        <f t="shared" si="1"/>
        <v>0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926334.78+23158.37</f>
        <v>949493.15</v>
      </c>
      <c r="C33" s="4">
        <v>446350.24</v>
      </c>
      <c r="D33" s="5">
        <f>B33+C33</f>
        <v>1395843.3900000001</v>
      </c>
    </row>
    <row r="34" spans="1:4" x14ac:dyDescent="0.25">
      <c r="A34" s="3" t="s">
        <v>6</v>
      </c>
      <c r="B34" s="4">
        <f>1124757+28118.92</f>
        <v>1152875.92</v>
      </c>
      <c r="C34" s="4">
        <v>518877.37</v>
      </c>
      <c r="D34" s="5">
        <f t="shared" ref="D34:D44" si="2">B34+C34</f>
        <v>1671753.29</v>
      </c>
    </row>
    <row r="35" spans="1:4" x14ac:dyDescent="0.25">
      <c r="A35" s="3" t="s">
        <v>7</v>
      </c>
      <c r="B35" s="4">
        <f>1475510.13+36887.75</f>
        <v>1512397.88</v>
      </c>
      <c r="C35" s="4">
        <v>662734.09</v>
      </c>
      <c r="D35" s="5">
        <f t="shared" si="2"/>
        <v>2175131.9699999997</v>
      </c>
    </row>
    <row r="36" spans="1:4" x14ac:dyDescent="0.25">
      <c r="A36" s="3" t="s">
        <v>8</v>
      </c>
      <c r="B36" s="4">
        <v>1531648.98</v>
      </c>
      <c r="C36" s="4">
        <v>672558.1</v>
      </c>
      <c r="D36" s="5">
        <f t="shared" si="2"/>
        <v>2204207.08</v>
      </c>
    </row>
    <row r="37" spans="1:4" x14ac:dyDescent="0.25">
      <c r="A37" s="3" t="s">
        <v>9</v>
      </c>
      <c r="B37" s="4"/>
      <c r="C37" s="4"/>
      <c r="D37" s="5">
        <f t="shared" si="2"/>
        <v>0</v>
      </c>
    </row>
    <row r="38" spans="1:4" x14ac:dyDescent="0.25">
      <c r="A38" s="3" t="s">
        <v>10</v>
      </c>
      <c r="B38" s="4"/>
      <c r="C38" s="4"/>
      <c r="D38" s="5">
        <f t="shared" si="2"/>
        <v>0</v>
      </c>
    </row>
    <row r="39" spans="1:4" x14ac:dyDescent="0.25">
      <c r="A39" s="3" t="s">
        <v>11</v>
      </c>
      <c r="B39" s="4"/>
      <c r="C39" s="4"/>
      <c r="D39" s="5">
        <f t="shared" si="2"/>
        <v>0</v>
      </c>
    </row>
    <row r="40" spans="1:4" x14ac:dyDescent="0.25">
      <c r="A40" s="3" t="s">
        <v>12</v>
      </c>
      <c r="B40" s="4"/>
      <c r="C40" s="4"/>
      <c r="D40" s="5">
        <f t="shared" si="2"/>
        <v>0</v>
      </c>
    </row>
    <row r="41" spans="1:4" x14ac:dyDescent="0.25">
      <c r="A41" s="3" t="s">
        <v>13</v>
      </c>
      <c r="B41" s="4"/>
      <c r="C41" s="4"/>
      <c r="D41" s="5">
        <f t="shared" si="2"/>
        <v>0</v>
      </c>
    </row>
    <row r="42" spans="1:4" x14ac:dyDescent="0.25">
      <c r="A42" s="3" t="s">
        <v>14</v>
      </c>
      <c r="B42" s="4"/>
      <c r="C42" s="4"/>
      <c r="D42" s="5">
        <f t="shared" si="2"/>
        <v>0</v>
      </c>
    </row>
    <row r="43" spans="1:4" x14ac:dyDescent="0.25">
      <c r="A43" s="3" t="s">
        <v>15</v>
      </c>
      <c r="B43" s="4"/>
      <c r="C43" s="4"/>
      <c r="D43" s="5">
        <f t="shared" si="2"/>
        <v>0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2025-05-05T18:57:47Z</dcterms:created>
  <dcterms:modified xsi:type="dcterms:W3CDTF">2025-05-05T18:58:35Z</dcterms:modified>
</cp:coreProperties>
</file>