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Diversos\"/>
    </mc:Choice>
  </mc:AlternateContent>
  <xr:revisionPtr revIDLastSave="0" documentId="8_{3067D7F1-D199-4800-BF78-C5F2FA2C1F99}" xr6:coauthVersionLast="47" xr6:coauthVersionMax="47" xr10:uidLastSave="{00000000-0000-0000-0000-000000000000}"/>
  <bookViews>
    <workbookView xWindow="28680" yWindow="-120" windowWidth="29040" windowHeight="15720" xr2:uid="{CD060BF6-5186-433D-9D4D-6DB4689745FD}"/>
  </bookViews>
  <sheets>
    <sheet name="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5" l="1"/>
  <c r="M15" i="5"/>
  <c r="L15" i="5"/>
  <c r="K15" i="5"/>
  <c r="J15" i="5"/>
  <c r="I15" i="5"/>
  <c r="H15" i="5"/>
  <c r="G15" i="5"/>
  <c r="F15" i="5"/>
  <c r="E15" i="5"/>
  <c r="D15" i="5"/>
  <c r="C15" i="5"/>
  <c r="O14" i="5"/>
  <c r="O13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O4" i="5"/>
  <c r="O3" i="5"/>
  <c r="O15" i="5" l="1"/>
</calcChain>
</file>

<file path=xl/sharedStrings.xml><?xml version="1.0" encoding="utf-8"?>
<sst xmlns="http://schemas.openxmlformats.org/spreadsheetml/2006/main" count="15" uniqueCount="11">
  <si>
    <t>TOTAL GERAL</t>
  </si>
  <si>
    <t>Subtotal</t>
  </si>
  <si>
    <t>Transf.Financ.Duodécimo</t>
  </si>
  <si>
    <t>Conta Contábil</t>
  </si>
  <si>
    <t>Repasse Receb.Duodécimo</t>
  </si>
  <si>
    <t>Nota 01 = As transferencias duodecimais e as cotas financeiras são transferidas a este Tribunal de Justiça pelo Tesouro do Estado. Destinam-se tão somente aos pagamentos das folhas de servidores e magistrados.</t>
  </si>
  <si>
    <t>TRANSFERÊNCIAS DUODECIMAIS PREVISTAS</t>
  </si>
  <si>
    <t>PESSOAL E ENCARGOS</t>
  </si>
  <si>
    <t>OUTRAS DESPESAS CORRENTES</t>
  </si>
  <si>
    <t>TRANSFERÊNCIAS DUODECIMAIS  E COTAS FIANCEIRAS RECEBIDAS DO TESOURO DO ESTADO - 2026</t>
  </si>
  <si>
    <t>Nota 02 = A diferença verificada entre os valores previstos  e aqueles efetivamente transferidos pelo Tesouro, deve-se ao fato de as valores  previdenciárias,de  imposto de renda e de determinados consignatários serem pagos diretamente pela Conta Única do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</si>
</sst>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9">
    <xf numFmtId="0" fontId="0" fillId="0" borderId="0" xfId="0"/>
    <xf numFmtId="43" fontId="1" fillId="3" borderId="5" xfId="2" applyNumberFormat="1" applyBorder="1"/>
    <xf numFmtId="43" fontId="1" fillId="3" borderId="7" xfId="2" applyNumberFormat="1" applyBorder="1"/>
    <xf numFmtId="0" fontId="2" fillId="2" borderId="8" xfId="1" applyFont="1" applyBorder="1"/>
    <xf numFmtId="43" fontId="2" fillId="2" borderId="9" xfId="1" applyNumberFormat="1" applyFont="1" applyBorder="1"/>
    <xf numFmtId="164" fontId="2" fillId="2" borderId="10" xfId="1" applyNumberFormat="1" applyFont="1" applyBorder="1"/>
    <xf numFmtId="164" fontId="4" fillId="4" borderId="6" xfId="3" applyNumberFormat="1" applyFont="1" applyBorder="1"/>
    <xf numFmtId="0" fontId="1" fillId="3" borderId="11" xfId="2" applyBorder="1"/>
    <xf numFmtId="0" fontId="1" fillId="3" borderId="12" xfId="2" applyBorder="1"/>
    <xf numFmtId="0" fontId="2" fillId="2" borderId="13" xfId="1" applyFont="1" applyBorder="1"/>
    <xf numFmtId="0" fontId="1" fillId="3" borderId="14" xfId="2" applyBorder="1"/>
    <xf numFmtId="17" fontId="2" fillId="2" borderId="4" xfId="1" applyNumberFormat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0" fillId="3" borderId="14" xfId="2" applyFont="1" applyBorder="1"/>
    <xf numFmtId="0" fontId="0" fillId="5" borderId="0" xfId="2" applyFont="1" applyFill="1" applyBorder="1"/>
    <xf numFmtId="43" fontId="0" fillId="0" borderId="0" xfId="0" applyNumberFormat="1"/>
    <xf numFmtId="164" fontId="2" fillId="2" borderId="1" xfId="1" applyNumberFormat="1" applyFont="1" applyBorder="1" applyAlignment="1">
      <alignment horizontal="center" vertical="center"/>
    </xf>
    <xf numFmtId="164" fontId="2" fillId="2" borderId="2" xfId="1" applyNumberFormat="1" applyFont="1" applyBorder="1" applyAlignment="1">
      <alignment horizontal="center" vertical="center"/>
    </xf>
    <xf numFmtId="164" fontId="2" fillId="2" borderId="3" xfId="1" applyNumberFormat="1" applyFont="1" applyBorder="1" applyAlignment="1">
      <alignment horizontal="center" vertical="center"/>
    </xf>
  </cellXfs>
  <cellStyles count="4">
    <cellStyle name="20% - Ênfase1" xfId="2" builtinId="30"/>
    <cellStyle name="40% - Ênfase1" xfId="3" builtinId="31"/>
    <cellStyle name="Ênfase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BD21-A184-473A-A99E-BABDBDBA76D4}">
  <dimension ref="A1:O18"/>
  <sheetViews>
    <sheetView tabSelected="1" workbookViewId="0">
      <selection activeCell="G25" sqref="G25"/>
    </sheetView>
  </sheetViews>
  <sheetFormatPr defaultRowHeight="15" x14ac:dyDescent="0.25"/>
  <cols>
    <col min="1" max="1" width="28.28515625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15.75" thickBot="1" x14ac:dyDescent="0.3">
      <c r="B1" s="16" t="s">
        <v>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1" t="s">
        <v>3</v>
      </c>
      <c r="C2" s="11">
        <v>46023</v>
      </c>
      <c r="D2" s="11">
        <v>46054</v>
      </c>
      <c r="E2" s="11">
        <v>46082</v>
      </c>
      <c r="F2" s="11">
        <v>46113</v>
      </c>
      <c r="G2" s="11">
        <v>46143</v>
      </c>
      <c r="H2" s="11">
        <v>46174</v>
      </c>
      <c r="I2" s="11">
        <v>46204</v>
      </c>
      <c r="J2" s="11">
        <v>46235</v>
      </c>
      <c r="K2" s="11">
        <v>46266</v>
      </c>
      <c r="L2" s="11">
        <v>46296</v>
      </c>
      <c r="M2" s="11">
        <v>46327</v>
      </c>
      <c r="N2" s="11">
        <v>46357</v>
      </c>
      <c r="O2" s="12" t="s">
        <v>0</v>
      </c>
    </row>
    <row r="3" spans="1:15" x14ac:dyDescent="0.25">
      <c r="A3" s="10" t="s">
        <v>7</v>
      </c>
      <c r="B3" s="7"/>
      <c r="C3" s="1">
        <v>468624250</v>
      </c>
      <c r="D3" s="1">
        <v>468624250</v>
      </c>
      <c r="E3" s="1">
        <v>468624250</v>
      </c>
      <c r="F3" s="1">
        <v>468624250</v>
      </c>
      <c r="G3" s="1">
        <v>468624250</v>
      </c>
      <c r="H3" s="1">
        <v>468624250</v>
      </c>
      <c r="I3" s="1">
        <v>468624250</v>
      </c>
      <c r="J3" s="1">
        <v>468624250</v>
      </c>
      <c r="K3" s="1">
        <v>468624250</v>
      </c>
      <c r="L3" s="1">
        <v>468624250</v>
      </c>
      <c r="M3" s="1">
        <v>468624250</v>
      </c>
      <c r="N3" s="1">
        <v>468624250</v>
      </c>
      <c r="O3" s="6">
        <f>SUM(C3:N3)</f>
        <v>5623491000</v>
      </c>
    </row>
    <row r="4" spans="1:15" x14ac:dyDescent="0.25">
      <c r="A4" s="10" t="s">
        <v>8</v>
      </c>
      <c r="B4" s="7"/>
      <c r="C4" s="1">
        <v>10742432.83</v>
      </c>
      <c r="D4" s="1">
        <v>10742432.83</v>
      </c>
      <c r="E4" s="1">
        <v>10742432.83</v>
      </c>
      <c r="F4" s="1">
        <v>10742432.83</v>
      </c>
      <c r="G4" s="1">
        <v>10742432.83</v>
      </c>
      <c r="H4" s="1">
        <v>10742432.83</v>
      </c>
      <c r="I4" s="1">
        <v>10742432.83</v>
      </c>
      <c r="J4" s="1">
        <v>10742432.83</v>
      </c>
      <c r="K4" s="1">
        <v>10742432.83</v>
      </c>
      <c r="L4" s="1">
        <v>10742432.83</v>
      </c>
      <c r="M4" s="1">
        <v>10742432.83</v>
      </c>
      <c r="N4" s="1">
        <v>10742432.83</v>
      </c>
      <c r="O4" s="6">
        <f>SUM(C4:N4)</f>
        <v>128909193.95999999</v>
      </c>
    </row>
    <row r="5" spans="1:15" ht="15.75" thickBot="1" x14ac:dyDescent="0.3">
      <c r="A5" s="13" t="s">
        <v>4</v>
      </c>
      <c r="B5" s="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6">
        <f>SUM(C5:N5)</f>
        <v>0</v>
      </c>
    </row>
    <row r="6" spans="1:15" ht="16.5" thickTop="1" thickBot="1" x14ac:dyDescent="0.3">
      <c r="A6" s="3" t="s">
        <v>1</v>
      </c>
      <c r="B6" s="9"/>
      <c r="C6" s="4">
        <f t="shared" ref="C6:O6" si="0">SUM(C3:C5)</f>
        <v>479366682.82999998</v>
      </c>
      <c r="D6" s="4">
        <f t="shared" si="0"/>
        <v>479366682.82999998</v>
      </c>
      <c r="E6" s="4">
        <f t="shared" si="0"/>
        <v>479366682.82999998</v>
      </c>
      <c r="F6" s="4">
        <f t="shared" si="0"/>
        <v>479366682.82999998</v>
      </c>
      <c r="G6" s="4">
        <f t="shared" si="0"/>
        <v>479366682.82999998</v>
      </c>
      <c r="H6" s="4">
        <f t="shared" si="0"/>
        <v>479366682.82999998</v>
      </c>
      <c r="I6" s="4">
        <f t="shared" si="0"/>
        <v>479366682.82999998</v>
      </c>
      <c r="J6" s="4">
        <f t="shared" si="0"/>
        <v>479366682.82999998</v>
      </c>
      <c r="K6" s="4">
        <f t="shared" si="0"/>
        <v>479366682.82999998</v>
      </c>
      <c r="L6" s="4">
        <f t="shared" si="0"/>
        <v>479366682.82999998</v>
      </c>
      <c r="M6" s="4">
        <f t="shared" si="0"/>
        <v>479366682.82999998</v>
      </c>
      <c r="N6" s="4">
        <f t="shared" si="0"/>
        <v>479366682.82999998</v>
      </c>
      <c r="O6" s="5">
        <f t="shared" si="0"/>
        <v>5752400193.96</v>
      </c>
    </row>
    <row r="8" spans="1:15" x14ac:dyDescent="0.25">
      <c r="O8" s="15"/>
    </row>
    <row r="9" spans="1:15" x14ac:dyDescent="0.25">
      <c r="O9" s="15"/>
    </row>
    <row r="10" spans="1:15" ht="15.75" thickBot="1" x14ac:dyDescent="0.3"/>
    <row r="11" spans="1:15" ht="15.75" thickBot="1" x14ac:dyDescent="0.3">
      <c r="B11" s="16" t="s">
        <v>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</row>
    <row r="12" spans="1:15" ht="30.75" thickBot="1" x14ac:dyDescent="0.3">
      <c r="B12" s="11" t="s">
        <v>3</v>
      </c>
      <c r="C12" s="11">
        <v>46023</v>
      </c>
      <c r="D12" s="11">
        <v>46054</v>
      </c>
      <c r="E12" s="11">
        <v>46082</v>
      </c>
      <c r="F12" s="11">
        <v>46113</v>
      </c>
      <c r="G12" s="11">
        <v>46143</v>
      </c>
      <c r="H12" s="11">
        <v>46174</v>
      </c>
      <c r="I12" s="11">
        <v>46204</v>
      </c>
      <c r="J12" s="11">
        <v>46235</v>
      </c>
      <c r="K12" s="11">
        <v>46266</v>
      </c>
      <c r="L12" s="11">
        <v>46296</v>
      </c>
      <c r="M12" s="11">
        <v>46327</v>
      </c>
      <c r="N12" s="11">
        <v>46357</v>
      </c>
      <c r="O12" s="12" t="s">
        <v>0</v>
      </c>
    </row>
    <row r="13" spans="1:15" x14ac:dyDescent="0.25">
      <c r="A13" s="10" t="s">
        <v>2</v>
      </c>
      <c r="B13" s="7">
        <v>451220110</v>
      </c>
      <c r="C13" s="1">
        <v>0</v>
      </c>
      <c r="D13" s="1">
        <v>0</v>
      </c>
      <c r="E13" s="1">
        <v>0</v>
      </c>
      <c r="F13" s="1"/>
      <c r="G13" s="1"/>
      <c r="H13" s="1"/>
      <c r="I13" s="1"/>
      <c r="J13" s="1"/>
      <c r="K13" s="1"/>
      <c r="L13" s="1"/>
      <c r="M13" s="1"/>
      <c r="N13" s="1"/>
      <c r="O13" s="6">
        <f>SUM(C13:N13)</f>
        <v>0</v>
      </c>
    </row>
    <row r="14" spans="1:15" ht="15.75" thickBot="1" x14ac:dyDescent="0.3">
      <c r="A14" s="13" t="s">
        <v>4</v>
      </c>
      <c r="B14" s="8">
        <v>451120202</v>
      </c>
      <c r="C14" s="2">
        <v>292149586.14999998</v>
      </c>
      <c r="D14" s="2">
        <v>386311416.86000001</v>
      </c>
      <c r="E14" s="2">
        <v>285372504.99000001</v>
      </c>
      <c r="F14" s="2">
        <v>480424269.93000001</v>
      </c>
      <c r="G14" s="2">
        <v>144563664.53</v>
      </c>
      <c r="H14" s="2"/>
      <c r="I14" s="2"/>
      <c r="J14" s="2"/>
      <c r="K14" s="2"/>
      <c r="L14" s="2"/>
      <c r="M14" s="2"/>
      <c r="N14" s="2"/>
      <c r="O14" s="6">
        <f>SUM(C14:N14)</f>
        <v>1588821442.46</v>
      </c>
    </row>
    <row r="15" spans="1:15" ht="16.5" thickTop="1" thickBot="1" x14ac:dyDescent="0.3">
      <c r="A15" s="3" t="s">
        <v>1</v>
      </c>
      <c r="B15" s="9"/>
      <c r="C15" s="4">
        <f t="shared" ref="C15:O15" si="1">SUM(C13:C14)</f>
        <v>292149586.14999998</v>
      </c>
      <c r="D15" s="4">
        <f t="shared" si="1"/>
        <v>386311416.86000001</v>
      </c>
      <c r="E15" s="4">
        <f t="shared" si="1"/>
        <v>285372504.99000001</v>
      </c>
      <c r="F15" s="4">
        <f t="shared" si="1"/>
        <v>480424269.93000001</v>
      </c>
      <c r="G15" s="4">
        <f t="shared" si="1"/>
        <v>144563664.53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1"/>
        <v>0</v>
      </c>
      <c r="M15" s="4">
        <f t="shared" si="1"/>
        <v>0</v>
      </c>
      <c r="N15" s="4">
        <f t="shared" si="1"/>
        <v>0</v>
      </c>
      <c r="O15" s="5">
        <f t="shared" si="1"/>
        <v>1588821442.46</v>
      </c>
    </row>
    <row r="17" spans="1:1" x14ac:dyDescent="0.25">
      <c r="A17" s="14" t="s">
        <v>5</v>
      </c>
    </row>
    <row r="18" spans="1:1" x14ac:dyDescent="0.25">
      <c r="A18" s="14" t="s">
        <v>10</v>
      </c>
    </row>
  </sheetData>
  <mergeCells count="2">
    <mergeCell ref="B1:O1"/>
    <mergeCell ref="B11:O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dcterms:created xsi:type="dcterms:W3CDTF">2025-07-17T18:19:05Z</dcterms:created>
  <dcterms:modified xsi:type="dcterms:W3CDTF">2026-06-08T21:07:21Z</dcterms:modified>
</cp:coreProperties>
</file>